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7120\AppData\Local\Microsoft\Windows\INetCache\Content.Outlook\5NRXQF07\"/>
    </mc:Choice>
  </mc:AlternateContent>
  <xr:revisionPtr revIDLastSave="0" documentId="13_ncr:1_{2E52939D-901B-4B8D-9356-A2DCEDF6A6C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eātru darbības rādītāj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5" i="1"/>
  <c r="H12" i="1" l="1"/>
  <c r="H5" i="1" l="1"/>
  <c r="H7" i="1"/>
  <c r="H8" i="1"/>
  <c r="H9" i="1"/>
  <c r="H10" i="1"/>
  <c r="H11" i="1"/>
</calcChain>
</file>

<file path=xl/sharedStrings.xml><?xml version="1.0" encoding="utf-8"?>
<sst xmlns="http://schemas.openxmlformats.org/spreadsheetml/2006/main" count="12" uniqueCount="12">
  <si>
    <t>Drāmas, muzikāli</t>
  </si>
  <si>
    <t>Bērnu un jaunatnes</t>
  </si>
  <si>
    <t>KOPĀ</t>
  </si>
  <si>
    <t>Izrāžu skaits</t>
  </si>
  <si>
    <t>Apmeklējumu skaits</t>
  </si>
  <si>
    <t>Apmeklējumu skaits uz 1000 iedzīvotājiem</t>
  </si>
  <si>
    <t>TEĀTRU* DARBĪBAS RĀDĪTĀJI</t>
  </si>
  <si>
    <t>GADS</t>
  </si>
  <si>
    <t>Iedzīvotāju skaits (tūkst.)**</t>
  </si>
  <si>
    <t>Dati: Valsts un pašvaldību kapitālsabiedrību gada publiskie pārskati</t>
  </si>
  <si>
    <t>** Dati: CSP,  https://data.stat.gov.lv/pxweb/lv/OSP_PUB/START__POP__IR__IRS/IRS010</t>
  </si>
  <si>
    <t xml:space="preserve">* Valsts profesionālie teātri: Latvijas Nacionālais teātris, Dailes teātris, Jaunais Rīgas teātris, Mihaila Čehova Rīgas Krievu teātris, Latvijas Leļļu teātris, Valmieras drāmas teātris, Daugavpils teātris.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</si>
</sst>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3" fontId="0" fillId="0" borderId="1" xfId="0" applyNumberFormat="1" applyBorder="1"/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wrapText="1"/>
    </xf>
    <xf numFmtId="3" fontId="0" fillId="0" borderId="1" xfId="0" applyNumberFormat="1" applyFill="1" applyBorder="1" applyAlignment="1">
      <alignment wrapText="1"/>
    </xf>
    <xf numFmtId="1" fontId="0" fillId="0" borderId="1" xfId="0" applyNumberFormat="1" applyBorder="1" applyAlignment="1">
      <alignment wrapText="1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3" fontId="0" fillId="0" borderId="5" xfId="0" applyNumberFormat="1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3" fontId="1" fillId="0" borderId="5" xfId="0" applyNumberFormat="1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4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18"/>
  <sheetViews>
    <sheetView tabSelected="1" zoomScaleNormal="100" workbookViewId="0"/>
  </sheetViews>
  <sheetFormatPr defaultRowHeight="14.4" x14ac:dyDescent="0.3"/>
  <cols>
    <col min="2" max="2" width="9.6640625" customWidth="1"/>
    <col min="3" max="4" width="10" customWidth="1"/>
    <col min="5" max="5" width="8.44140625" customWidth="1"/>
    <col min="6" max="7" width="13.5546875" customWidth="1"/>
    <col min="8" max="8" width="14.33203125" customWidth="1"/>
    <col min="9" max="9" width="11.44140625" customWidth="1"/>
    <col min="10" max="10" width="9.5546875" bestFit="1" customWidth="1"/>
    <col min="11" max="11" width="9.5546875" customWidth="1"/>
    <col min="12" max="12" width="9.33203125" bestFit="1" customWidth="1"/>
  </cols>
  <sheetData>
    <row r="2" spans="1:9" x14ac:dyDescent="0.3">
      <c r="B2" s="6" t="s">
        <v>6</v>
      </c>
      <c r="C2" s="6"/>
    </row>
    <row r="3" spans="1:9" x14ac:dyDescent="0.3">
      <c r="B3" s="7"/>
      <c r="C3" s="19"/>
      <c r="D3" s="19"/>
      <c r="E3" s="20"/>
      <c r="F3" s="22" t="s">
        <v>3</v>
      </c>
      <c r="G3" s="22" t="s">
        <v>4</v>
      </c>
      <c r="H3" s="22" t="s">
        <v>5</v>
      </c>
      <c r="I3" s="17" t="s">
        <v>8</v>
      </c>
    </row>
    <row r="4" spans="1:9" ht="28.8" x14ac:dyDescent="0.3">
      <c r="B4" s="8" t="s">
        <v>7</v>
      </c>
      <c r="C4" s="8" t="s">
        <v>0</v>
      </c>
      <c r="D4" s="8" t="s">
        <v>1</v>
      </c>
      <c r="E4" s="8" t="s">
        <v>2</v>
      </c>
      <c r="F4" s="23"/>
      <c r="G4" s="23"/>
      <c r="H4" s="23"/>
      <c r="I4" s="18"/>
    </row>
    <row r="5" spans="1:9" x14ac:dyDescent="0.3">
      <c r="B5" s="16">
        <v>2020</v>
      </c>
      <c r="C5" s="12">
        <v>6</v>
      </c>
      <c r="D5" s="12">
        <v>1</v>
      </c>
      <c r="E5" s="12">
        <f>C5+D5</f>
        <v>7</v>
      </c>
      <c r="F5" s="13">
        <v>1522</v>
      </c>
      <c r="G5" s="13">
        <v>288816</v>
      </c>
      <c r="H5" s="15">
        <f>G5/I5</f>
        <v>151.37106918238993</v>
      </c>
      <c r="I5" s="14">
        <v>1908</v>
      </c>
    </row>
    <row r="6" spans="1:9" x14ac:dyDescent="0.3">
      <c r="B6" s="8">
        <v>2019</v>
      </c>
      <c r="C6" s="12">
        <v>6</v>
      </c>
      <c r="D6" s="9">
        <v>1</v>
      </c>
      <c r="E6" s="12">
        <f t="shared" ref="E6:E12" si="0">C6+D6</f>
        <v>7</v>
      </c>
      <c r="F6" s="10">
        <v>3003</v>
      </c>
      <c r="G6" s="10">
        <v>730065</v>
      </c>
      <c r="H6" s="9">
        <v>387</v>
      </c>
      <c r="I6" s="11">
        <v>1919</v>
      </c>
    </row>
    <row r="7" spans="1:9" x14ac:dyDescent="0.3">
      <c r="B7" s="8">
        <v>2018</v>
      </c>
      <c r="C7" s="12">
        <v>6</v>
      </c>
      <c r="D7" s="2">
        <v>1</v>
      </c>
      <c r="E7" s="12">
        <f t="shared" si="0"/>
        <v>7</v>
      </c>
      <c r="F7" s="4">
        <v>2989</v>
      </c>
      <c r="G7" s="4">
        <v>682962</v>
      </c>
      <c r="H7" s="5">
        <f>SUM(G7/I7)</f>
        <v>353.06524729641916</v>
      </c>
      <c r="I7" s="1">
        <v>1934.3789999999999</v>
      </c>
    </row>
    <row r="8" spans="1:9" x14ac:dyDescent="0.3">
      <c r="B8" s="8">
        <v>2017</v>
      </c>
      <c r="C8" s="12">
        <v>6</v>
      </c>
      <c r="D8" s="2">
        <v>1</v>
      </c>
      <c r="E8" s="12">
        <f t="shared" si="0"/>
        <v>7</v>
      </c>
      <c r="F8" s="4">
        <v>2913</v>
      </c>
      <c r="G8" s="4">
        <v>747100</v>
      </c>
      <c r="H8" s="5">
        <f>SUM(G8/I8)</f>
        <v>383.1054152676046</v>
      </c>
      <c r="I8" s="1">
        <v>1950.116</v>
      </c>
    </row>
    <row r="9" spans="1:9" x14ac:dyDescent="0.3">
      <c r="B9" s="8">
        <v>2016</v>
      </c>
      <c r="C9" s="12">
        <v>6</v>
      </c>
      <c r="D9" s="2">
        <v>1</v>
      </c>
      <c r="E9" s="12">
        <f t="shared" si="0"/>
        <v>7</v>
      </c>
      <c r="F9" s="3">
        <v>2866</v>
      </c>
      <c r="G9" s="3">
        <v>738074</v>
      </c>
      <c r="H9" s="5">
        <f>SUM(G9/I9)</f>
        <v>374.8553167997066</v>
      </c>
      <c r="I9" s="1">
        <v>1968.9570000000001</v>
      </c>
    </row>
    <row r="10" spans="1:9" x14ac:dyDescent="0.3">
      <c r="B10" s="8">
        <v>2015</v>
      </c>
      <c r="C10" s="12">
        <v>6</v>
      </c>
      <c r="D10" s="2">
        <v>1</v>
      </c>
      <c r="E10" s="12">
        <f t="shared" si="0"/>
        <v>7</v>
      </c>
      <c r="F10" s="3">
        <v>2824</v>
      </c>
      <c r="G10" s="3">
        <v>734338</v>
      </c>
      <c r="H10" s="5">
        <f>SUM(G10/I10)</f>
        <v>369.73942850698052</v>
      </c>
      <c r="I10" s="1">
        <v>1986.096</v>
      </c>
    </row>
    <row r="11" spans="1:9" x14ac:dyDescent="0.3">
      <c r="B11" s="8">
        <v>2014</v>
      </c>
      <c r="C11" s="12">
        <v>6</v>
      </c>
      <c r="D11" s="2">
        <v>1</v>
      </c>
      <c r="E11" s="12">
        <f t="shared" si="0"/>
        <v>7</v>
      </c>
      <c r="F11" s="1">
        <v>2865</v>
      </c>
      <c r="G11" s="3">
        <v>725322</v>
      </c>
      <c r="H11" s="5">
        <f t="shared" ref="H11:H12" si="1">SUM(G11/I11)</f>
        <v>362.39500206848174</v>
      </c>
      <c r="I11" s="1">
        <v>2001.4680000000001</v>
      </c>
    </row>
    <row r="12" spans="1:9" x14ac:dyDescent="0.3">
      <c r="B12" s="8">
        <v>2013</v>
      </c>
      <c r="C12" s="12">
        <v>6</v>
      </c>
      <c r="D12" s="2">
        <v>1</v>
      </c>
      <c r="E12" s="12">
        <f t="shared" si="0"/>
        <v>7</v>
      </c>
      <c r="F12" s="1">
        <v>2893</v>
      </c>
      <c r="G12" s="3">
        <v>771096</v>
      </c>
      <c r="H12" s="5">
        <f t="shared" si="1"/>
        <v>381.00922757649499</v>
      </c>
      <c r="I12" s="1">
        <v>2023.825</v>
      </c>
    </row>
    <row r="14" spans="1:9" x14ac:dyDescent="0.3">
      <c r="A14" t="s">
        <v>9</v>
      </c>
    </row>
    <row r="15" spans="1:9" x14ac:dyDescent="0.3">
      <c r="A15" s="21" t="s">
        <v>11</v>
      </c>
      <c r="B15" s="21"/>
      <c r="C15" s="21"/>
      <c r="D15" s="21"/>
      <c r="E15" s="21"/>
      <c r="F15" s="21"/>
      <c r="G15" s="21"/>
      <c r="H15" s="21"/>
    </row>
    <row r="16" spans="1:9" x14ac:dyDescent="0.3">
      <c r="A16" s="21"/>
      <c r="B16" s="21"/>
      <c r="C16" s="21"/>
      <c r="D16" s="21"/>
      <c r="E16" s="21"/>
      <c r="F16" s="21"/>
      <c r="G16" s="21"/>
      <c r="H16" s="21"/>
    </row>
    <row r="17" spans="1:8" x14ac:dyDescent="0.3">
      <c r="A17" s="21"/>
      <c r="B17" s="21"/>
      <c r="C17" s="21"/>
      <c r="D17" s="21"/>
      <c r="E17" s="21"/>
      <c r="F17" s="21"/>
      <c r="G17" s="21"/>
      <c r="H17" s="21"/>
    </row>
    <row r="18" spans="1:8" x14ac:dyDescent="0.3">
      <c r="A18" s="21" t="s">
        <v>10</v>
      </c>
      <c r="B18" s="21"/>
      <c r="C18" s="21"/>
      <c r="D18" s="21"/>
      <c r="E18" s="21"/>
      <c r="F18" s="21"/>
      <c r="G18" s="21"/>
      <c r="H18" s="21"/>
    </row>
  </sheetData>
  <mergeCells count="7">
    <mergeCell ref="I3:I4"/>
    <mergeCell ref="C3:E3"/>
    <mergeCell ref="A15:H17"/>
    <mergeCell ref="A18:H18"/>
    <mergeCell ref="F3:F4"/>
    <mergeCell ref="G3:G4"/>
    <mergeCell ref="H3:H4"/>
  </mergeCells>
  <pageMargins left="0.70866141732283472" right="0.70866141732283472" top="0.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Teātru darbības rādītāji</vt:lpstr>
    </vt:vector>
  </TitlesOfParts>
  <Company>LR Kultūras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Zane Beinere</dc:creator>
  <cp:lastModifiedBy>Elīza Spurdziņa</cp:lastModifiedBy>
  <cp:lastPrinted>2015-02-27T11:05:56Z</cp:lastPrinted>
  <dcterms:created xsi:type="dcterms:W3CDTF">2015-02-24T15:19:59Z</dcterms:created>
  <dcterms:modified xsi:type="dcterms:W3CDTF">2022-01-04T11:28:56Z</dcterms:modified>
</cp:coreProperties>
</file>