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m1.km.gov.lv\RoamDocu$\KarinaP\Desktop\"/>
    </mc:Choice>
  </mc:AlternateContent>
  <xr:revisionPtr revIDLastSave="0" documentId="13_ncr:1_{C153DD0D-30E5-4166-88C6-38BA68B80F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ātru darbības rādītāj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8" i="1"/>
  <c r="E9" i="1"/>
  <c r="E10" i="1"/>
  <c r="E11" i="1"/>
  <c r="E12" i="1"/>
  <c r="E13" i="1"/>
</calcChain>
</file>

<file path=xl/sharedStrings.xml><?xml version="1.0" encoding="utf-8"?>
<sst xmlns="http://schemas.openxmlformats.org/spreadsheetml/2006/main" count="11" uniqueCount="11">
  <si>
    <t>Izrāžu skaits</t>
  </si>
  <si>
    <t>Apmeklējumu skaits</t>
  </si>
  <si>
    <t>Apmeklējumu skaits uz 1000 iedzīvotājiem</t>
  </si>
  <si>
    <t>TEĀTRU* DARBĪBAS RĀDĪTĀJI</t>
  </si>
  <si>
    <t>GADS</t>
  </si>
  <si>
    <t>Iedzīvotāju skaits (tūkst.)**</t>
  </si>
  <si>
    <t>Dati: Valsts un pašvaldību kapitālsabiedrību gada publiskie pārskati</t>
  </si>
  <si>
    <t>** Dati: CSP,  https://data.stat.gov.lv/pxweb/lv/OSP_PUB/START__POP__IR__IRS/IRS010</t>
  </si>
  <si>
    <t xml:space="preserve">* Valsts profesionālie teātri: Latvijas Nacionālais teātris, Dailes teātris, Jaunais Rīgas teātris, Mihaila Čehova Rīgas Krievu teātris, Latvijas Leļļu teātris, Valmieras drāmas teātris, Daugavpils teātris. </t>
  </si>
  <si>
    <t>750 (243 digitālie projekti)</t>
  </si>
  <si>
    <t>114 520 (62 094 digitālo projektu)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</si>
</sst>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1" xfId="0" applyNumberFormat="1" applyBorder="1"/>
    <xf numFmtId="3" fontId="0" fillId="0" borderId="1" xfId="0" applyNumberFormat="1" applyBorder="1" applyAlignment="1">
      <alignment wrapText="1"/>
    </xf>
    <xf numFmtId="3" fontId="0" fillId="0" borderId="1" xfId="0" applyNumberFormat="1" applyFill="1" applyBorder="1" applyAlignment="1">
      <alignment wrapText="1"/>
    </xf>
    <xf numFmtId="1" fontId="0" fillId="0" borderId="1" xfId="0" applyNumberFormat="1" applyBorder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3" fontId="0" fillId="0" borderId="3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0" fillId="0" borderId="3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3" fontId="0" fillId="0" borderId="3" xfId="0" applyNumberFormat="1" applyFont="1" applyFill="1" applyBorder="1" applyAlignment="1">
      <alignment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26"/>
  <sheetViews>
    <sheetView tabSelected="1" zoomScaleNormal="100" workbookViewId="0">
      <selection activeCell="K9" sqref="K9"/>
    </sheetView>
  </sheetViews>
  <sheetFormatPr defaultRowHeight="15" x14ac:dyDescent="0.25"/>
  <cols>
    <col min="2" max="2" width="9.5703125" customWidth="1"/>
    <col min="3" max="4" width="13.5703125" customWidth="1"/>
    <col min="5" max="5" width="14.42578125" customWidth="1"/>
    <col min="6" max="6" width="11.42578125" customWidth="1"/>
    <col min="7" max="7" width="9.5703125" bestFit="1" customWidth="1"/>
    <col min="8" max="8" width="9.5703125" customWidth="1"/>
    <col min="9" max="9" width="9.42578125" bestFit="1" customWidth="1"/>
  </cols>
  <sheetData>
    <row r="2" spans="1:6" x14ac:dyDescent="0.25">
      <c r="B2" s="5" t="s">
        <v>3</v>
      </c>
    </row>
    <row r="3" spans="1:6" x14ac:dyDescent="0.25">
      <c r="B3" s="6"/>
      <c r="C3" s="19" t="s">
        <v>0</v>
      </c>
      <c r="D3" s="19" t="s">
        <v>1</v>
      </c>
      <c r="E3" s="19" t="s">
        <v>2</v>
      </c>
      <c r="F3" s="16" t="s">
        <v>5</v>
      </c>
    </row>
    <row r="4" spans="1:6" x14ac:dyDescent="0.25">
      <c r="B4" s="7" t="s">
        <v>4</v>
      </c>
      <c r="C4" s="20"/>
      <c r="D4" s="20"/>
      <c r="E4" s="20"/>
      <c r="F4" s="17"/>
    </row>
    <row r="5" spans="1:6" ht="45" x14ac:dyDescent="0.25">
      <c r="B5" s="7">
        <v>2021</v>
      </c>
      <c r="C5" s="15" t="s">
        <v>9</v>
      </c>
      <c r="D5" s="9" t="s">
        <v>10</v>
      </c>
      <c r="E5" s="15">
        <v>60</v>
      </c>
      <c r="F5" s="21">
        <v>1893</v>
      </c>
    </row>
    <row r="6" spans="1:6" x14ac:dyDescent="0.25">
      <c r="B6" s="14">
        <v>2020</v>
      </c>
      <c r="C6" s="11">
        <v>1522</v>
      </c>
      <c r="D6" s="11">
        <v>288816</v>
      </c>
      <c r="E6" s="13">
        <f>D6/F6</f>
        <v>151.37106918238993</v>
      </c>
      <c r="F6" s="12">
        <v>1908</v>
      </c>
    </row>
    <row r="7" spans="1:6" x14ac:dyDescent="0.25">
      <c r="B7" s="7">
        <v>2019</v>
      </c>
      <c r="C7" s="9">
        <v>3003</v>
      </c>
      <c r="D7" s="9">
        <v>730065</v>
      </c>
      <c r="E7" s="8">
        <v>387</v>
      </c>
      <c r="F7" s="10">
        <v>1919</v>
      </c>
    </row>
    <row r="8" spans="1:6" x14ac:dyDescent="0.25">
      <c r="B8" s="7">
        <v>2018</v>
      </c>
      <c r="C8" s="3">
        <v>2989</v>
      </c>
      <c r="D8" s="3">
        <v>682962</v>
      </c>
      <c r="E8" s="4">
        <f>SUM(D8/F8)</f>
        <v>353.06524729641916</v>
      </c>
      <c r="F8" s="1">
        <v>1934.3789999999999</v>
      </c>
    </row>
    <row r="9" spans="1:6" x14ac:dyDescent="0.25">
      <c r="B9" s="7">
        <v>2017</v>
      </c>
      <c r="C9" s="3">
        <v>2913</v>
      </c>
      <c r="D9" s="3">
        <v>747100</v>
      </c>
      <c r="E9" s="4">
        <f>SUM(D9/F9)</f>
        <v>383.1054152676046</v>
      </c>
      <c r="F9" s="1">
        <v>1950.116</v>
      </c>
    </row>
    <row r="10" spans="1:6" x14ac:dyDescent="0.25">
      <c r="B10" s="7">
        <v>2016</v>
      </c>
      <c r="C10" s="2">
        <v>2866</v>
      </c>
      <c r="D10" s="2">
        <v>738074</v>
      </c>
      <c r="E10" s="4">
        <f>SUM(D10/F10)</f>
        <v>374.8553167997066</v>
      </c>
      <c r="F10" s="1">
        <v>1968.9570000000001</v>
      </c>
    </row>
    <row r="11" spans="1:6" x14ac:dyDescent="0.25">
      <c r="B11" s="7">
        <v>2015</v>
      </c>
      <c r="C11" s="2">
        <v>2824</v>
      </c>
      <c r="D11" s="2">
        <v>734338</v>
      </c>
      <c r="E11" s="4">
        <f>SUM(D11/F11)</f>
        <v>369.73942850698052</v>
      </c>
      <c r="F11" s="1">
        <v>1986.096</v>
      </c>
    </row>
    <row r="12" spans="1:6" x14ac:dyDescent="0.25">
      <c r="B12" s="7">
        <v>2014</v>
      </c>
      <c r="C12" s="1">
        <v>2865</v>
      </c>
      <c r="D12" s="2">
        <v>725322</v>
      </c>
      <c r="E12" s="4">
        <f t="shared" ref="E12:E13" si="0">SUM(D12/F12)</f>
        <v>362.39500206848174</v>
      </c>
      <c r="F12" s="1">
        <v>2001.4680000000001</v>
      </c>
    </row>
    <row r="13" spans="1:6" x14ac:dyDescent="0.25">
      <c r="B13" s="7">
        <v>2013</v>
      </c>
      <c r="C13" s="1">
        <v>2893</v>
      </c>
      <c r="D13" s="2">
        <v>771096</v>
      </c>
      <c r="E13" s="4">
        <f t="shared" si="0"/>
        <v>381.00922757649499</v>
      </c>
      <c r="F13" s="1">
        <v>2023.825</v>
      </c>
    </row>
    <row r="15" spans="1:6" x14ac:dyDescent="0.25">
      <c r="A15" t="s">
        <v>6</v>
      </c>
    </row>
    <row r="16" spans="1:6" x14ac:dyDescent="0.25">
      <c r="A16" s="18" t="s">
        <v>8</v>
      </c>
      <c r="B16" s="18"/>
      <c r="C16" s="18"/>
      <c r="D16" s="18"/>
      <c r="E16" s="18"/>
    </row>
    <row r="17" spans="1:18" x14ac:dyDescent="0.25">
      <c r="A17" s="18"/>
      <c r="B17" s="18"/>
      <c r="C17" s="18"/>
      <c r="D17" s="18"/>
      <c r="E17" s="18"/>
    </row>
    <row r="18" spans="1:18" x14ac:dyDescent="0.25">
      <c r="A18" s="18"/>
      <c r="B18" s="18"/>
      <c r="C18" s="18"/>
      <c r="D18" s="18"/>
      <c r="E18" s="18"/>
    </row>
    <row r="19" spans="1:18" ht="45" customHeight="1" x14ac:dyDescent="0.25">
      <c r="A19" s="18" t="s">
        <v>7</v>
      </c>
      <c r="B19" s="18"/>
      <c r="C19" s="18"/>
      <c r="D19" s="18"/>
      <c r="E19" s="18"/>
    </row>
    <row r="23" spans="1:18" x14ac:dyDescent="0.25"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K26" s="18"/>
      <c r="L26" s="18"/>
      <c r="M26" s="18"/>
      <c r="N26" s="18"/>
      <c r="O26" s="18"/>
      <c r="P26" s="18"/>
      <c r="Q26" s="18"/>
      <c r="R26" s="18"/>
    </row>
  </sheetData>
  <mergeCells count="8">
    <mergeCell ref="K23:R25"/>
    <mergeCell ref="K26:R26"/>
    <mergeCell ref="F3:F4"/>
    <mergeCell ref="A16:E18"/>
    <mergeCell ref="A19:E19"/>
    <mergeCell ref="C3:C4"/>
    <mergeCell ref="D3:D4"/>
    <mergeCell ref="E3:E4"/>
  </mergeCells>
  <pageMargins left="0.70866141732283472" right="0.70866141732283472" top="0.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Teātru darbības rādītāji</vt:lpstr>
    </vt:vector>
  </TitlesOfParts>
  <Company>LR Kultūras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Beinere</dc:creator>
  <cp:lastModifiedBy>Karīna Priede</cp:lastModifiedBy>
  <cp:lastPrinted>2015-02-27T11:05:56Z</cp:lastPrinted>
  <dcterms:created xsi:type="dcterms:W3CDTF">2015-02-24T15:19:59Z</dcterms:created>
  <dcterms:modified xsi:type="dcterms:W3CDTF">2022-08-08T08:13:00Z</dcterms:modified>
</cp:coreProperties>
</file>