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AneteB\Desktop\Rīkojumi\KONKURSI\2023\ARHITEKTŪRA\PRECIZĒTS_3\"/>
    </mc:Choice>
  </mc:AlternateContent>
  <xr:revisionPtr revIDLastSave="0" documentId="13_ncr:1_{405C9F2D-B114-49F8-91EF-44D44499D232}" xr6:coauthVersionLast="47" xr6:coauthVersionMax="47" xr10:uidLastSave="{00000000-0000-0000-0000-000000000000}"/>
  <bookViews>
    <workbookView xWindow="1560" yWindow="1170" windowWidth="13980" windowHeight="14430" xr2:uid="{00000000-000D-0000-FFFF-FFFF00000000}"/>
  </bookViews>
  <sheets>
    <sheet name="Lapa1" sheetId="1" r:id="rId1"/>
    <sheet name="Lapa4" sheetId="4" r:id="rId2"/>
    <sheet name="Lapa2" sheetId="2" r:id="rId3"/>
    <sheet name="Lapa3" sheetId="3" r:id="rId4"/>
  </sheets>
  <definedNames>
    <definedName name="_xlnm.Print_Titles" localSheetId="0">Lapa1!$7:$8</definedName>
  </definedNames>
  <calcPr calcId="191029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M39" i="1"/>
  <c r="M40" i="1"/>
  <c r="M41" i="1"/>
  <c r="M42" i="1"/>
  <c r="M38" i="1"/>
  <c r="I39" i="1"/>
  <c r="I40" i="1"/>
  <c r="I41" i="1"/>
  <c r="I42" i="1"/>
  <c r="I38" i="1"/>
  <c r="E39" i="1"/>
  <c r="E40" i="1"/>
  <c r="E41" i="1"/>
  <c r="E42" i="1"/>
  <c r="E38" i="1"/>
  <c r="E37" i="1" s="1"/>
  <c r="I36" i="1"/>
  <c r="M31" i="1"/>
  <c r="M32" i="1"/>
  <c r="M33" i="1"/>
  <c r="M34" i="1"/>
  <c r="M35" i="1"/>
  <c r="M30" i="1"/>
  <c r="I31" i="1"/>
  <c r="I32" i="1"/>
  <c r="I33" i="1"/>
  <c r="I34" i="1"/>
  <c r="I35" i="1"/>
  <c r="I30" i="1"/>
  <c r="M27" i="1"/>
  <c r="I27" i="1"/>
  <c r="M20" i="1"/>
  <c r="I20" i="1"/>
  <c r="E20" i="1"/>
  <c r="M18" i="1"/>
  <c r="M17" i="1"/>
  <c r="I18" i="1"/>
  <c r="I17" i="1"/>
  <c r="E17" i="1"/>
  <c r="E16" i="1" s="1"/>
  <c r="M12" i="1"/>
  <c r="M13" i="1"/>
  <c r="M14" i="1"/>
  <c r="M15" i="1"/>
  <c r="M11" i="1"/>
  <c r="I12" i="1"/>
  <c r="I13" i="1"/>
  <c r="I14" i="1"/>
  <c r="I15" i="1"/>
  <c r="I11" i="1"/>
  <c r="E15" i="1"/>
  <c r="E30" i="1"/>
  <c r="M36" i="1"/>
  <c r="E36" i="1"/>
  <c r="E31" i="1"/>
  <c r="E32" i="1"/>
  <c r="E33" i="1"/>
  <c r="E34" i="1"/>
  <c r="E35" i="1"/>
  <c r="M25" i="1"/>
  <c r="M26" i="1"/>
  <c r="M28" i="1"/>
  <c r="I25" i="1"/>
  <c r="I26" i="1"/>
  <c r="I28" i="1"/>
  <c r="E25" i="1"/>
  <c r="E26" i="1"/>
  <c r="E27" i="1"/>
  <c r="E28" i="1"/>
  <c r="M21" i="1"/>
  <c r="M22" i="1"/>
  <c r="M23" i="1"/>
  <c r="I21" i="1"/>
  <c r="I22" i="1"/>
  <c r="I23" i="1"/>
  <c r="E21" i="1"/>
  <c r="E22" i="1"/>
  <c r="E23" i="1"/>
  <c r="E18" i="1"/>
  <c r="E12" i="1"/>
  <c r="E13" i="1"/>
  <c r="E14" i="1"/>
  <c r="E11" i="1"/>
  <c r="M16" i="1" l="1"/>
  <c r="M24" i="1"/>
  <c r="I16" i="1"/>
  <c r="M29" i="1"/>
  <c r="E10" i="1"/>
  <c r="M10" i="1"/>
  <c r="E29" i="1"/>
  <c r="I29" i="1"/>
  <c r="I10" i="1"/>
  <c r="M37" i="1"/>
  <c r="M19" i="1"/>
  <c r="I19" i="1"/>
  <c r="E19" i="1"/>
  <c r="E24" i="1"/>
  <c r="I24" i="1"/>
  <c r="M54" i="1"/>
  <c r="M53" i="1"/>
  <c r="M52" i="1"/>
  <c r="M51" i="1"/>
  <c r="I54" i="1"/>
  <c r="I53" i="1"/>
  <c r="I52" i="1"/>
  <c r="I51" i="1"/>
  <c r="M9" i="1" l="1"/>
  <c r="M43" i="1" s="1"/>
  <c r="E9" i="1"/>
  <c r="E43" i="1" s="1"/>
  <c r="I9" i="1"/>
  <c r="I43" i="1" s="1"/>
  <c r="I37" i="1"/>
  <c r="M55" i="1"/>
  <c r="I55" i="1"/>
  <c r="E52" i="1" l="1"/>
  <c r="E53" i="1"/>
  <c r="E54" i="1"/>
  <c r="E55" i="1" l="1"/>
</calcChain>
</file>

<file path=xl/sharedStrings.xml><?xml version="1.0" encoding="utf-8"?>
<sst xmlns="http://schemas.openxmlformats.org/spreadsheetml/2006/main" count="96" uniqueCount="61">
  <si>
    <t>Finansējuma pozīcijas</t>
  </si>
  <si>
    <t>Vienība</t>
  </si>
  <si>
    <t>stunda/ diena/ mēnesis</t>
  </si>
  <si>
    <t>2.2. Valsts sociālās apdrošināšanas obligātās iemaksas</t>
  </si>
  <si>
    <t>2.4. Komunikācijas, kancelejas izdevumi u.c.</t>
  </si>
  <si>
    <t xml:space="preserve">Kopā </t>
  </si>
  <si>
    <t>Vienību skaits (A)</t>
  </si>
  <si>
    <t>Vienības izmaksas (B)</t>
  </si>
  <si>
    <t>Izdevumu tāme*</t>
  </si>
  <si>
    <t xml:space="preserve"> (norādīt pozīcijas nosaukumu) **</t>
  </si>
  <si>
    <t>** Atšifrē pozīcijas nosaukumus</t>
  </si>
  <si>
    <t>*** Iekļauj papildu pozīciju, ja nepieciešams</t>
  </si>
  <si>
    <t>Vienību izmaksas (B)</t>
  </si>
  <si>
    <t xml:space="preserve">1.2. Latvijas arhitektūras pārstāvēšana un reprezentēšana nacionālas un starptautiskas nozīmes pasākumos </t>
  </si>
  <si>
    <t>1. Finansējums valsts pārvaldes uzdevumu īstenošanas ietvaros plānotajiem pasākumiem</t>
  </si>
  <si>
    <t>2.1. Valsts pārvaldes uzdevumu vadība un koordinēšana (atalgojums)</t>
  </si>
  <si>
    <t xml:space="preserve"> (norādīt pozīcijas nosaukumu) ***</t>
  </si>
  <si>
    <t>**Atšifrē pozīcijas nosaukumus</t>
  </si>
  <si>
    <t xml:space="preserve">Konkurss </t>
  </si>
  <si>
    <t>skaits</t>
  </si>
  <si>
    <t>2.3. Grāmatvedības nodrošinājums</t>
  </si>
  <si>
    <r>
      <t>1.1.5.</t>
    </r>
    <r>
      <rPr>
        <i/>
        <sz val="10"/>
        <color theme="1"/>
        <rFont val="Arial"/>
        <family val="2"/>
        <charset val="186"/>
      </rPr>
      <t xml:space="preserve"> (norādīt pozīcijas nosaukumu) ***</t>
    </r>
  </si>
  <si>
    <r>
      <t xml:space="preserve">1.2.1.  </t>
    </r>
    <r>
      <rPr>
        <i/>
        <sz val="10"/>
        <color theme="1"/>
        <rFont val="Arial"/>
        <family val="2"/>
        <charset val="186"/>
      </rPr>
      <t>(norādīt pozīcijas nosaukumu) **</t>
    </r>
  </si>
  <si>
    <r>
      <t xml:space="preserve">1.2.2.  </t>
    </r>
    <r>
      <rPr>
        <i/>
        <sz val="10"/>
        <color theme="1"/>
        <rFont val="Arial"/>
        <family val="2"/>
        <charset val="186"/>
      </rPr>
      <t>(norādīt pozīcijas nosaukumu) ***</t>
    </r>
  </si>
  <si>
    <r>
      <t xml:space="preserve">2.5.  </t>
    </r>
    <r>
      <rPr>
        <i/>
        <sz val="10"/>
        <color theme="1"/>
        <rFont val="Arial"/>
        <family val="2"/>
        <charset val="186"/>
      </rPr>
      <t>(norādīt pozīcijas nosaukumu) ***</t>
    </r>
  </si>
  <si>
    <t xml:space="preserve">"Par atsevišķu valsts pārvaldes uzdevumu veikšanu arhitektūras jomā" </t>
  </si>
  <si>
    <r>
      <t>Valsts pārvaldes uzdevumu budžets,</t>
    </r>
    <r>
      <rPr>
        <b/>
        <i/>
        <sz val="10"/>
        <color theme="1"/>
        <rFont val="Arial"/>
        <family val="2"/>
        <charset val="186"/>
      </rPr>
      <t xml:space="preserve"> euro</t>
    </r>
  </si>
  <si>
    <t xml:space="preserve">1.1. Informēšanas un izglītošanas pasākumu izmaksas </t>
  </si>
  <si>
    <r>
      <t xml:space="preserve">1.1.4.  </t>
    </r>
    <r>
      <rPr>
        <i/>
        <sz val="10"/>
        <color theme="1"/>
        <rFont val="Arial"/>
        <family val="2"/>
        <charset val="186"/>
      </rPr>
      <t>(norādīt pozīcijas nosaukumu) **</t>
    </r>
  </si>
  <si>
    <t xml:space="preserve">* Aizpilda tikai tās tāmes pozīcijas, kam nepieciešams finansējums valsts pārvaldes uzdevumu īstenošanai </t>
  </si>
  <si>
    <t>Pretendenta plānotie ieņēmumi no dalības maksas par pieteikumu iesniegšanu arhitektūras darbu konkursā*</t>
  </si>
  <si>
    <t>* Aizpilda, ja pretendents plāno dalības maksu</t>
  </si>
  <si>
    <t>KOPĀ 2023.gadā (Kultūras ministrijai pieprasītie līdzekļi)
(A*B)</t>
  </si>
  <si>
    <t>KOPĀ 2024.gadā (Kultūras ministrijai pieprasītie līdzekļi)
(A*B)</t>
  </si>
  <si>
    <t>KOPĀ 2025.gadā (Kultūras ministrijai pieprasītie līdzekļi)
(A*B)</t>
  </si>
  <si>
    <t>1.3.1. Komunikācijas nodrošināšana: informācijas sagatavošana (teksts, grafika u.c. darbi) un izplatīšana.</t>
  </si>
  <si>
    <t xml:space="preserve">1.4. Latvijas arhitektūras nozares kvalitātes ikgadēja novērtējuma organizēšanas izmaksas </t>
  </si>
  <si>
    <t>1.5. Konkursa darbu izstādes organizēšanas un publisko pasākumu izmaksas (ceremonijas organizēšana) un komunikācijas izmaksas</t>
  </si>
  <si>
    <t>1.5.1. Gada labāko arhitektūras darbu paziņošanas pasākumi un noslēguma ceremonijas nodrošinājums (satura izstrāde un tehniskais nodrošinājums</t>
  </si>
  <si>
    <t>1.5.2. Konkursa vizuālās komunikācijas materiālu dizains (reklāmas, baneri, sociālo tīklu u.c. grafikas, ilustrācijas u.c. darbi)</t>
  </si>
  <si>
    <t>1.5.3. Gada labāko arhitektūras darbu izstādes nodrošinājums (saturs, grafikas dizains, ekspozīcijas uzbūve, nobūve u.c. darbi)</t>
  </si>
  <si>
    <t>KOPĀ 2023.gadā (A*B)</t>
  </si>
  <si>
    <t>KOPĀ 2024.gadā (A*B)</t>
  </si>
  <si>
    <t>KOPĀ 2025.gadā (A*B)</t>
  </si>
  <si>
    <r>
      <t xml:space="preserve">2. Pretendenta valsts pārvaldes uzdevumu īstenošanai nepieciešamās administratīvās izmaksas </t>
    </r>
    <r>
      <rPr>
        <i/>
        <sz val="10"/>
        <color theme="1"/>
        <rFont val="Arial"/>
        <family val="2"/>
        <charset val="186"/>
      </rPr>
      <t xml:space="preserve"> (ne vairāk kā 25% no valsts pārvaldes uzdevumu īstenošanai piešķiramā finansējuma)</t>
    </r>
  </si>
  <si>
    <r>
      <t xml:space="preserve">1.5.5. </t>
    </r>
    <r>
      <rPr>
        <i/>
        <sz val="10"/>
        <color theme="1"/>
        <rFont val="Arial"/>
        <family val="2"/>
        <charset val="186"/>
      </rPr>
      <t>(norādīt pozīcijas nosaukumu) **</t>
    </r>
  </si>
  <si>
    <r>
      <t xml:space="preserve">1.5.6. </t>
    </r>
    <r>
      <rPr>
        <i/>
        <sz val="10"/>
        <color theme="1"/>
        <rFont val="Arial"/>
        <family val="2"/>
        <charset val="186"/>
      </rPr>
      <t>(norādīt pozīcijas nosaukumu) ***</t>
    </r>
  </si>
  <si>
    <r>
      <t xml:space="preserve">1.6. </t>
    </r>
    <r>
      <rPr>
        <b/>
        <i/>
        <sz val="10"/>
        <color theme="1"/>
        <rFont val="Arial"/>
        <family val="2"/>
        <charset val="186"/>
      </rPr>
      <t>Citi valsts pārvaldes uzdevumu īstenošanai nepieciešamie izdevumi (norādīt pozīcijas nosaukumu) **</t>
    </r>
  </si>
  <si>
    <t>1.pielikums
Kultūras ministrijas ar
. rīkojumu Nr.
apstiprinātajam konkursa „Par atsevišķu valsts pārvaldes 
uzdevumu veikšanu arhitektūras jomā” nolikumam</t>
  </si>
  <si>
    <r>
      <t xml:space="preserve">1.3.2. Saturiskais un tehniskais nodrošinājums Jaunā Eiropas </t>
    </r>
    <r>
      <rPr>
        <i/>
        <sz val="10"/>
        <color theme="1"/>
        <rFont val="Arial"/>
        <family val="2"/>
        <charset val="186"/>
      </rPr>
      <t xml:space="preserve">Bauhaus </t>
    </r>
    <r>
      <rPr>
        <sz val="10"/>
        <color theme="1"/>
        <rFont val="Arial"/>
        <family val="2"/>
        <charset val="186"/>
      </rPr>
      <t>Latvijas kontaktpunkta pasākumu organizēšanai un pārstāvniecībai nacionālas un starptautiskas nozīmes pasākumos</t>
    </r>
  </si>
  <si>
    <r>
      <t xml:space="preserve">1.3. Jaunā Eiropas </t>
    </r>
    <r>
      <rPr>
        <b/>
        <i/>
        <sz val="10"/>
        <color theme="1"/>
        <rFont val="Arial"/>
        <family val="2"/>
        <charset val="186"/>
      </rPr>
      <t>Bauhaus</t>
    </r>
    <r>
      <rPr>
        <b/>
        <sz val="10"/>
        <color theme="1"/>
        <rFont val="Arial"/>
        <family val="2"/>
        <charset val="186"/>
      </rPr>
      <t xml:space="preserve"> Latvijas kontaktpunkta darbības nodrošināšana</t>
    </r>
  </si>
  <si>
    <t>1.1.1. Informācijas apkopošana un sniegšana par aktualitātēm arhitektūras nozarē pretendenta tīmekļvietnē, sociālajos tīklos un citos informatīvajos kanālos).</t>
  </si>
  <si>
    <t xml:space="preserve">1.1.2. Datu un  padziļinātas informācijas apkopošana un analīze par arhitektu izglītības un tālākizglītības iespējām, arhitektu praksi, arhitektūras konkursiem u.c. </t>
  </si>
  <si>
    <t>1.3.3.(norādīt pozīcijas nosaukumu) **</t>
  </si>
  <si>
    <t>1.3.4.(norādīt pozīcijas nosaukumu) ***</t>
  </si>
  <si>
    <t>1.4.1. Ekspertīzes nodrošinājums: ekspluatācijā nodoto un citu arhitektūras darbu izvērtēšana un atlase noteiktajā periodā, izmantojot pieejamās informācijas sistēmas un iesūtītos pieteikumus</t>
  </si>
  <si>
    <t>1.4.2. Žūrijas darba nodrošinājums: ekspertu atlasīto arhitektūras darbu izvērtēšana klātienes apmeklējumā (žūrijas darbs, ziņojuma sagatavošana, transporta u.c. tehniskie izdevumi)</t>
  </si>
  <si>
    <t>1.4.4. (norādīt pozīcijas nosaukumu) **</t>
  </si>
  <si>
    <t>1.4.3. (norādīt pozīcijas nosaukumu) **</t>
  </si>
  <si>
    <t xml:space="preserve">1.5.4. Informācijas sagatavošanas un komunikācijas izmaksas, informācija pretendenta tīmekļvietnē, medijos un sociālajos medijos u.c. </t>
  </si>
  <si>
    <t>1.1.3. Lekciju, semināru un diskusiju organizēšana arhitektūras nozares profesionāļiem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</si>
</sst>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i/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sz val="11"/>
      <color theme="1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right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4" fontId="3" fillId="6" borderId="1" xfId="0" applyNumberFormat="1" applyFont="1" applyFill="1" applyBorder="1" applyAlignment="1">
      <alignment horizontal="right" wrapText="1"/>
    </xf>
    <xf numFmtId="4" fontId="3" fillId="6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wrapText="1"/>
    </xf>
    <xf numFmtId="0" fontId="2" fillId="0" borderId="1" xfId="0" applyFont="1" applyFill="1" applyBorder="1"/>
    <xf numFmtId="0" fontId="2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1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2" fillId="0" borderId="4" xfId="0" applyFont="1" applyFill="1" applyBorder="1"/>
    <xf numFmtId="4" fontId="2" fillId="0" borderId="4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2" fillId="0" borderId="5" xfId="0" applyFont="1" applyFill="1" applyBorder="1"/>
    <xf numFmtId="4" fontId="2" fillId="0" borderId="5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right" wrapText="1"/>
    </xf>
    <xf numFmtId="4" fontId="2" fillId="7" borderId="1" xfId="0" applyNumberFormat="1" applyFont="1" applyFill="1" applyBorder="1" applyAlignment="1">
      <alignment horizontal="right" wrapText="1"/>
    </xf>
    <xf numFmtId="0" fontId="8" fillId="0" borderId="0" xfId="0" applyFont="1" applyFill="1"/>
    <xf numFmtId="0" fontId="2" fillId="4" borderId="1" xfId="0" applyFont="1" applyFill="1" applyBorder="1" applyAlignment="1">
      <alignment horizontal="right"/>
    </xf>
    <xf numFmtId="0" fontId="8" fillId="0" borderId="0" xfId="0" applyFont="1"/>
    <xf numFmtId="10" fontId="2" fillId="4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/>
    <xf numFmtId="0" fontId="3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</cellXfs>
  <cellStyles count="1">
    <cellStyle name="Parasts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zoomScale="75" zoomScaleNormal="75" workbookViewId="0">
      <pane ySplit="8" topLeftCell="A9" activePane="bottomLeft" state="frozen"/>
      <selection pane="bottomLeft" activeCell="A13" sqref="A13"/>
    </sheetView>
  </sheetViews>
  <sheetFormatPr defaultColWidth="9.140625" defaultRowHeight="14.25" x14ac:dyDescent="0.2"/>
  <cols>
    <col min="1" max="1" width="41.5703125" style="1" customWidth="1"/>
    <col min="2" max="3" width="9.140625" style="1"/>
    <col min="4" max="4" width="10.140625" style="1" customWidth="1"/>
    <col min="5" max="5" width="11.42578125" style="1" customWidth="1"/>
    <col min="6" max="7" width="9.140625" style="1"/>
    <col min="8" max="8" width="10.42578125" style="1" customWidth="1"/>
    <col min="9" max="9" width="11.5703125" style="1" customWidth="1"/>
    <col min="10" max="11" width="9.140625" style="1"/>
    <col min="12" max="12" width="10.42578125" style="1" customWidth="1"/>
    <col min="13" max="13" width="12" style="1" customWidth="1"/>
    <col min="14" max="15" width="9.140625" style="1"/>
    <col min="16" max="16" width="9.5703125" style="1" customWidth="1"/>
    <col min="17" max="16384" width="9.140625" style="1"/>
  </cols>
  <sheetData>
    <row r="1" spans="1:13" ht="67.5" customHeight="1" x14ac:dyDescent="0.2">
      <c r="A1" s="8"/>
      <c r="B1" s="8"/>
      <c r="C1" s="8"/>
      <c r="D1" s="8"/>
      <c r="E1" s="8"/>
      <c r="F1" s="8"/>
      <c r="G1" s="8"/>
      <c r="H1" s="8"/>
      <c r="I1" s="71" t="s">
        <v>48</v>
      </c>
      <c r="J1" s="71"/>
      <c r="K1" s="71"/>
      <c r="L1" s="71"/>
      <c r="M1" s="71"/>
    </row>
    <row r="2" spans="1:13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x14ac:dyDescent="0.2">
      <c r="A3" s="8"/>
      <c r="B3" s="8"/>
      <c r="C3" s="8"/>
      <c r="D3" s="8"/>
      <c r="E3" s="10" t="s">
        <v>18</v>
      </c>
      <c r="F3" s="8"/>
      <c r="G3" s="8"/>
      <c r="H3" s="8"/>
      <c r="I3" s="8"/>
      <c r="J3" s="8"/>
      <c r="K3" s="8"/>
      <c r="L3" s="8"/>
      <c r="M3" s="8"/>
    </row>
    <row r="4" spans="1:13" x14ac:dyDescent="0.2">
      <c r="A4" s="78" t="s">
        <v>25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x14ac:dyDescent="0.2">
      <c r="A5" s="77" t="s">
        <v>26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x14ac:dyDescent="0.2">
      <c r="A6" s="75" t="s">
        <v>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s="2" customFormat="1" ht="55.5" customHeight="1" x14ac:dyDescent="0.25">
      <c r="A7" s="81" t="s">
        <v>0</v>
      </c>
      <c r="B7" s="69" t="s">
        <v>1</v>
      </c>
      <c r="C7" s="69" t="s">
        <v>6</v>
      </c>
      <c r="D7" s="69" t="s">
        <v>7</v>
      </c>
      <c r="E7" s="69" t="s">
        <v>32</v>
      </c>
      <c r="F7" s="69" t="s">
        <v>1</v>
      </c>
      <c r="G7" s="69" t="s">
        <v>6</v>
      </c>
      <c r="H7" s="69" t="s">
        <v>7</v>
      </c>
      <c r="I7" s="69" t="s">
        <v>33</v>
      </c>
      <c r="J7" s="69" t="s">
        <v>1</v>
      </c>
      <c r="K7" s="69" t="s">
        <v>6</v>
      </c>
      <c r="L7" s="69" t="s">
        <v>7</v>
      </c>
      <c r="M7" s="69" t="s">
        <v>34</v>
      </c>
    </row>
    <row r="8" spans="1:13" ht="43.35" customHeight="1" x14ac:dyDescent="0.2">
      <c r="A8" s="82"/>
      <c r="B8" s="70"/>
      <c r="C8" s="80"/>
      <c r="D8" s="80"/>
      <c r="E8" s="70"/>
      <c r="F8" s="70"/>
      <c r="G8" s="70"/>
      <c r="H8" s="70"/>
      <c r="I8" s="70"/>
      <c r="J8" s="70"/>
      <c r="K8" s="70"/>
      <c r="L8" s="70"/>
      <c r="M8" s="70"/>
    </row>
    <row r="9" spans="1:13" ht="44.25" customHeight="1" x14ac:dyDescent="0.2">
      <c r="A9" s="11" t="s">
        <v>14</v>
      </c>
      <c r="B9" s="12"/>
      <c r="C9" s="12"/>
      <c r="D9" s="12"/>
      <c r="E9" s="13">
        <f>E10+E16+E19+E24+E29+E36</f>
        <v>0</v>
      </c>
      <c r="F9" s="13"/>
      <c r="G9" s="13"/>
      <c r="H9" s="13"/>
      <c r="I9" s="13">
        <f>I10+I16+I19+I24+I29+I36</f>
        <v>0</v>
      </c>
      <c r="J9" s="13"/>
      <c r="K9" s="13"/>
      <c r="L9" s="13"/>
      <c r="M9" s="13">
        <f>M10+M16+M19+M24+M29+M36</f>
        <v>0</v>
      </c>
    </row>
    <row r="10" spans="1:13" ht="29.25" customHeight="1" x14ac:dyDescent="0.2">
      <c r="A10" s="23" t="s">
        <v>27</v>
      </c>
      <c r="B10" s="12"/>
      <c r="C10" s="12"/>
      <c r="D10" s="12"/>
      <c r="E10" s="13">
        <f>SUM(E11:E15)</f>
        <v>0</v>
      </c>
      <c r="F10" s="12"/>
      <c r="G10" s="12"/>
      <c r="H10" s="12"/>
      <c r="I10" s="13">
        <f>SUM(I11:I15)</f>
        <v>0</v>
      </c>
      <c r="J10" s="12"/>
      <c r="K10" s="12"/>
      <c r="L10" s="12"/>
      <c r="M10" s="13">
        <f>SUM(M11:M15)</f>
        <v>0</v>
      </c>
    </row>
    <row r="11" spans="1:13" ht="55.5" customHeight="1" x14ac:dyDescent="0.2">
      <c r="A11" s="14" t="s">
        <v>51</v>
      </c>
      <c r="B11" s="15" t="s">
        <v>19</v>
      </c>
      <c r="C11" s="16"/>
      <c r="D11" s="16"/>
      <c r="E11" s="25">
        <f>ROUND(C11*D11,2)</f>
        <v>0</v>
      </c>
      <c r="F11" s="18" t="s">
        <v>19</v>
      </c>
      <c r="G11" s="17"/>
      <c r="H11" s="17"/>
      <c r="I11" s="25">
        <f>ROUND(G11*H11,2)</f>
        <v>0</v>
      </c>
      <c r="J11" s="18" t="s">
        <v>19</v>
      </c>
      <c r="K11" s="17"/>
      <c r="L11" s="17"/>
      <c r="M11" s="25">
        <f>ROUND(K11*L11,2)</f>
        <v>0</v>
      </c>
    </row>
    <row r="12" spans="1:13" ht="51" x14ac:dyDescent="0.2">
      <c r="A12" s="19" t="s">
        <v>52</v>
      </c>
      <c r="B12" s="20" t="s">
        <v>19</v>
      </c>
      <c r="C12" s="21"/>
      <c r="D12" s="21"/>
      <c r="E12" s="25">
        <f>ROUND(C12*D12,2)</f>
        <v>0</v>
      </c>
      <c r="F12" s="20" t="s">
        <v>19</v>
      </c>
      <c r="G12" s="20"/>
      <c r="H12" s="20"/>
      <c r="I12" s="25">
        <f t="shared" ref="I12:I15" si="0">ROUND(G12*H12,2)</f>
        <v>0</v>
      </c>
      <c r="J12" s="20" t="s">
        <v>19</v>
      </c>
      <c r="K12" s="20"/>
      <c r="L12" s="20"/>
      <c r="M12" s="25">
        <f t="shared" ref="M12:M15" si="1">ROUND(K12*L12,2)</f>
        <v>0</v>
      </c>
    </row>
    <row r="13" spans="1:13" ht="38.25" x14ac:dyDescent="0.2">
      <c r="A13" s="19" t="s">
        <v>60</v>
      </c>
      <c r="B13" s="20" t="s">
        <v>19</v>
      </c>
      <c r="C13" s="21"/>
      <c r="D13" s="21"/>
      <c r="E13" s="25">
        <f t="shared" ref="E13:E14" si="2">ROUND(C13*D13,2)</f>
        <v>0</v>
      </c>
      <c r="F13" s="20" t="s">
        <v>19</v>
      </c>
      <c r="G13" s="20"/>
      <c r="H13" s="20"/>
      <c r="I13" s="25">
        <f t="shared" si="0"/>
        <v>0</v>
      </c>
      <c r="J13" s="20" t="s">
        <v>19</v>
      </c>
      <c r="K13" s="20"/>
      <c r="L13" s="20"/>
      <c r="M13" s="25">
        <f t="shared" si="1"/>
        <v>0</v>
      </c>
    </row>
    <row r="14" spans="1:13" x14ac:dyDescent="0.2">
      <c r="A14" s="19" t="s">
        <v>28</v>
      </c>
      <c r="B14" s="21"/>
      <c r="C14" s="21"/>
      <c r="D14" s="21"/>
      <c r="E14" s="25">
        <f t="shared" si="2"/>
        <v>0</v>
      </c>
      <c r="F14" s="20"/>
      <c r="G14" s="20"/>
      <c r="H14" s="20"/>
      <c r="I14" s="25">
        <f t="shared" si="0"/>
        <v>0</v>
      </c>
      <c r="J14" s="20"/>
      <c r="K14" s="20"/>
      <c r="L14" s="20"/>
      <c r="M14" s="25">
        <f t="shared" si="1"/>
        <v>0</v>
      </c>
    </row>
    <row r="15" spans="1:13" x14ac:dyDescent="0.2">
      <c r="A15" s="19" t="s">
        <v>21</v>
      </c>
      <c r="B15" s="21"/>
      <c r="C15" s="21"/>
      <c r="D15" s="21"/>
      <c r="E15" s="25">
        <f>ROUND(C15*D15,2)</f>
        <v>0</v>
      </c>
      <c r="F15" s="20"/>
      <c r="G15" s="20"/>
      <c r="H15" s="20"/>
      <c r="I15" s="25">
        <f t="shared" si="0"/>
        <v>0</v>
      </c>
      <c r="J15" s="20"/>
      <c r="K15" s="20"/>
      <c r="L15" s="20"/>
      <c r="M15" s="25">
        <f t="shared" si="1"/>
        <v>0</v>
      </c>
    </row>
    <row r="16" spans="1:13" ht="38.25" x14ac:dyDescent="0.2">
      <c r="A16" s="23" t="s">
        <v>13</v>
      </c>
      <c r="B16" s="24"/>
      <c r="C16" s="24"/>
      <c r="D16" s="24"/>
      <c r="E16" s="63">
        <f>E17+E18</f>
        <v>0</v>
      </c>
      <c r="F16" s="24"/>
      <c r="G16" s="24"/>
      <c r="H16" s="24"/>
      <c r="I16" s="63">
        <f>I17+I18</f>
        <v>0</v>
      </c>
      <c r="J16" s="24"/>
      <c r="K16" s="24"/>
      <c r="L16" s="24"/>
      <c r="M16" s="63">
        <f>M17+M18</f>
        <v>0</v>
      </c>
    </row>
    <row r="17" spans="1:13" s="5" customFormat="1" x14ac:dyDescent="0.2">
      <c r="A17" s="26" t="s">
        <v>22</v>
      </c>
      <c r="B17" s="21"/>
      <c r="C17" s="21"/>
      <c r="D17" s="21"/>
      <c r="E17" s="22">
        <f>ROUND(C17*D17,2)</f>
        <v>0</v>
      </c>
      <c r="F17" s="20"/>
      <c r="G17" s="20"/>
      <c r="H17" s="20"/>
      <c r="I17" s="22">
        <f>ROUND(G17*H17,2)</f>
        <v>0</v>
      </c>
      <c r="J17" s="20"/>
      <c r="K17" s="20"/>
      <c r="L17" s="20"/>
      <c r="M17" s="22">
        <f>ROUND(K17*L17,2)</f>
        <v>0</v>
      </c>
    </row>
    <row r="18" spans="1:13" s="5" customFormat="1" x14ac:dyDescent="0.2">
      <c r="A18" s="26" t="s">
        <v>23</v>
      </c>
      <c r="B18" s="21"/>
      <c r="C18" s="21"/>
      <c r="D18" s="21"/>
      <c r="E18" s="22">
        <f>ROUND(C18*D18,2)</f>
        <v>0</v>
      </c>
      <c r="F18" s="20"/>
      <c r="G18" s="20"/>
      <c r="H18" s="20"/>
      <c r="I18" s="22">
        <f>ROUND(G18*H18,2)</f>
        <v>0</v>
      </c>
      <c r="J18" s="20"/>
      <c r="K18" s="20"/>
      <c r="L18" s="20"/>
      <c r="M18" s="22">
        <f>ROUND(K18*L18,2)</f>
        <v>0</v>
      </c>
    </row>
    <row r="19" spans="1:13" s="65" customFormat="1" ht="26.25" x14ac:dyDescent="0.25">
      <c r="A19" s="23" t="s">
        <v>50</v>
      </c>
      <c r="B19" s="62"/>
      <c r="C19" s="62"/>
      <c r="D19" s="62"/>
      <c r="E19" s="64">
        <f>SUM(E20:E23)</f>
        <v>0</v>
      </c>
      <c r="F19" s="64"/>
      <c r="G19" s="64"/>
      <c r="H19" s="64"/>
      <c r="I19" s="64">
        <f>SUM(I20:I23)</f>
        <v>0</v>
      </c>
      <c r="J19" s="64"/>
      <c r="K19" s="64"/>
      <c r="L19" s="64"/>
      <c r="M19" s="64">
        <f>SUM(M20:M23)</f>
        <v>0</v>
      </c>
    </row>
    <row r="20" spans="1:13" s="5" customFormat="1" ht="38.25" x14ac:dyDescent="0.2">
      <c r="A20" s="14" t="s">
        <v>35</v>
      </c>
      <c r="B20" s="16"/>
      <c r="C20" s="16"/>
      <c r="D20" s="16"/>
      <c r="E20" s="17">
        <f>ROUND(C20*D20,2)</f>
        <v>0</v>
      </c>
      <c r="F20" s="15"/>
      <c r="G20" s="15"/>
      <c r="H20" s="15"/>
      <c r="I20" s="17">
        <f>ROUND(G20*H20,2)</f>
        <v>0</v>
      </c>
      <c r="J20" s="15"/>
      <c r="K20" s="15"/>
      <c r="L20" s="15"/>
      <c r="M20" s="17">
        <f>ROUND(K20*L20,2)</f>
        <v>0</v>
      </c>
    </row>
    <row r="21" spans="1:13" s="5" customFormat="1" ht="63.75" x14ac:dyDescent="0.2">
      <c r="A21" s="14" t="s">
        <v>49</v>
      </c>
      <c r="B21" s="16"/>
      <c r="C21" s="16"/>
      <c r="D21" s="16"/>
      <c r="E21" s="17">
        <f t="shared" ref="E21:E23" si="3">ROUND(C21*D21,2)</f>
        <v>0</v>
      </c>
      <c r="F21" s="15"/>
      <c r="G21" s="15"/>
      <c r="H21" s="15"/>
      <c r="I21" s="17">
        <f t="shared" ref="I21:I23" si="4">ROUND(G21*H21,2)</f>
        <v>0</v>
      </c>
      <c r="J21" s="15"/>
      <c r="K21" s="15"/>
      <c r="L21" s="15"/>
      <c r="M21" s="17">
        <f t="shared" ref="M21:M23" si="5">ROUND(K21*L21,2)</f>
        <v>0</v>
      </c>
    </row>
    <row r="22" spans="1:13" s="5" customFormat="1" x14ac:dyDescent="0.2">
      <c r="A22" s="14" t="s">
        <v>53</v>
      </c>
      <c r="B22" s="16"/>
      <c r="C22" s="16"/>
      <c r="D22" s="16"/>
      <c r="E22" s="17">
        <f t="shared" si="3"/>
        <v>0</v>
      </c>
      <c r="F22" s="15"/>
      <c r="G22" s="15"/>
      <c r="H22" s="15"/>
      <c r="I22" s="17">
        <f t="shared" si="4"/>
        <v>0</v>
      </c>
      <c r="J22" s="15"/>
      <c r="K22" s="15"/>
      <c r="L22" s="15"/>
      <c r="M22" s="17">
        <f t="shared" si="5"/>
        <v>0</v>
      </c>
    </row>
    <row r="23" spans="1:13" s="5" customFormat="1" x14ac:dyDescent="0.2">
      <c r="A23" s="14" t="s">
        <v>54</v>
      </c>
      <c r="B23" s="16"/>
      <c r="C23" s="16"/>
      <c r="D23" s="16"/>
      <c r="E23" s="17">
        <f t="shared" si="3"/>
        <v>0</v>
      </c>
      <c r="F23" s="15"/>
      <c r="G23" s="15"/>
      <c r="H23" s="15"/>
      <c r="I23" s="17">
        <f t="shared" si="4"/>
        <v>0</v>
      </c>
      <c r="J23" s="15"/>
      <c r="K23" s="15"/>
      <c r="L23" s="15"/>
      <c r="M23" s="17">
        <f t="shared" si="5"/>
        <v>0</v>
      </c>
    </row>
    <row r="24" spans="1:13" s="67" customFormat="1" ht="43.5" customHeight="1" x14ac:dyDescent="0.25">
      <c r="A24" s="23" t="s">
        <v>36</v>
      </c>
      <c r="B24" s="27"/>
      <c r="C24" s="27"/>
      <c r="D24" s="66"/>
      <c r="E24" s="13">
        <f>SUM(E25:E28)</f>
        <v>0</v>
      </c>
      <c r="F24" s="13"/>
      <c r="G24" s="13"/>
      <c r="H24" s="13"/>
      <c r="I24" s="13">
        <f>SUM(I25:I28)</f>
        <v>0</v>
      </c>
      <c r="J24" s="13"/>
      <c r="K24" s="13"/>
      <c r="L24" s="13"/>
      <c r="M24" s="13">
        <f>SUM(M25:M28)</f>
        <v>0</v>
      </c>
    </row>
    <row r="25" spans="1:13" ht="66" customHeight="1" x14ac:dyDescent="0.2">
      <c r="A25" s="19" t="s">
        <v>55</v>
      </c>
      <c r="B25" s="29"/>
      <c r="C25" s="30"/>
      <c r="D25" s="30"/>
      <c r="E25" s="22">
        <f t="shared" ref="E25:E28" si="6">ROUND(C25*D25,2)</f>
        <v>0</v>
      </c>
      <c r="F25" s="29"/>
      <c r="G25" s="30"/>
      <c r="H25" s="30"/>
      <c r="I25" s="22">
        <f t="shared" ref="I25:I28" si="7">ROUND(G25*H25,2)</f>
        <v>0</v>
      </c>
      <c r="J25" s="29"/>
      <c r="K25" s="30"/>
      <c r="L25" s="30"/>
      <c r="M25" s="22">
        <f t="shared" ref="M25:M28" si="8">ROUND(K25*L25,2)</f>
        <v>0</v>
      </c>
    </row>
    <row r="26" spans="1:13" ht="66.75" customHeight="1" x14ac:dyDescent="0.2">
      <c r="A26" s="19" t="s">
        <v>56</v>
      </c>
      <c r="B26" s="29"/>
      <c r="C26" s="30"/>
      <c r="D26" s="30"/>
      <c r="E26" s="22">
        <f t="shared" si="6"/>
        <v>0</v>
      </c>
      <c r="F26" s="29"/>
      <c r="G26" s="30"/>
      <c r="H26" s="30"/>
      <c r="I26" s="22">
        <f t="shared" si="7"/>
        <v>0</v>
      </c>
      <c r="J26" s="29"/>
      <c r="K26" s="30"/>
      <c r="L26" s="30"/>
      <c r="M26" s="22">
        <f t="shared" si="8"/>
        <v>0</v>
      </c>
    </row>
    <row r="27" spans="1:13" ht="18" customHeight="1" x14ac:dyDescent="0.2">
      <c r="A27" s="19" t="s">
        <v>58</v>
      </c>
      <c r="C27" s="30"/>
      <c r="D27" s="30"/>
      <c r="E27" s="22">
        <f t="shared" si="6"/>
        <v>0</v>
      </c>
      <c r="G27" s="30"/>
      <c r="H27" s="30"/>
      <c r="I27" s="22">
        <f>ROUND(G27*H27,2)</f>
        <v>0</v>
      </c>
      <c r="K27" s="30"/>
      <c r="L27" s="30"/>
      <c r="M27" s="22">
        <f>ROUND(K27*L27,2)</f>
        <v>0</v>
      </c>
    </row>
    <row r="28" spans="1:13" ht="17.45" customHeight="1" x14ac:dyDescent="0.2">
      <c r="A28" s="19" t="s">
        <v>57</v>
      </c>
      <c r="B28" s="29"/>
      <c r="C28" s="30"/>
      <c r="D28" s="30"/>
      <c r="E28" s="22">
        <f t="shared" si="6"/>
        <v>0</v>
      </c>
      <c r="F28" s="29"/>
      <c r="G28" s="30"/>
      <c r="H28" s="30"/>
      <c r="I28" s="22">
        <f t="shared" si="7"/>
        <v>0</v>
      </c>
      <c r="J28" s="29"/>
      <c r="K28" s="30"/>
      <c r="L28" s="30"/>
      <c r="M28" s="22">
        <f t="shared" si="8"/>
        <v>0</v>
      </c>
    </row>
    <row r="29" spans="1:13" s="67" customFormat="1" ht="57.75" customHeight="1" x14ac:dyDescent="0.25">
      <c r="A29" s="23" t="s">
        <v>37</v>
      </c>
      <c r="B29" s="27"/>
      <c r="C29" s="41"/>
      <c r="D29" s="41"/>
      <c r="E29" s="13">
        <f>SUM(E30:E35)</f>
        <v>0</v>
      </c>
      <c r="F29" s="27"/>
      <c r="G29" s="41"/>
      <c r="H29" s="41"/>
      <c r="I29" s="13">
        <f>SUM(I30:I35)</f>
        <v>0</v>
      </c>
      <c r="J29" s="27"/>
      <c r="K29" s="41"/>
      <c r="L29" s="41"/>
      <c r="M29" s="13">
        <f>SUM(M30:M35)</f>
        <v>0</v>
      </c>
    </row>
    <row r="30" spans="1:13" ht="51" x14ac:dyDescent="0.2">
      <c r="A30" s="19" t="s">
        <v>38</v>
      </c>
      <c r="B30" s="31"/>
      <c r="C30" s="32"/>
      <c r="D30" s="30"/>
      <c r="E30" s="22">
        <f>ROUND(C30*D30,2)</f>
        <v>0</v>
      </c>
      <c r="F30" s="31"/>
      <c r="G30" s="32"/>
      <c r="H30" s="32"/>
      <c r="I30" s="22">
        <f>ROUND(G30*H30,2)</f>
        <v>0</v>
      </c>
      <c r="J30" s="31"/>
      <c r="K30" s="32"/>
      <c r="L30" s="32"/>
      <c r="M30" s="22">
        <f>ROUND(K30*L30,2)</f>
        <v>0</v>
      </c>
    </row>
    <row r="31" spans="1:13" ht="38.25" x14ac:dyDescent="0.2">
      <c r="A31" s="19" t="s">
        <v>39</v>
      </c>
      <c r="B31" s="29"/>
      <c r="C31" s="30"/>
      <c r="D31" s="30"/>
      <c r="E31" s="22">
        <f t="shared" ref="E31:E35" si="9">ROUND(C31*D31,2)</f>
        <v>0</v>
      </c>
      <c r="F31" s="29"/>
      <c r="G31" s="30"/>
      <c r="H31" s="30"/>
      <c r="I31" s="22">
        <f t="shared" ref="I31:I35" si="10">ROUND(G31*H31,2)</f>
        <v>0</v>
      </c>
      <c r="J31" s="29"/>
      <c r="K31" s="30"/>
      <c r="L31" s="30"/>
      <c r="M31" s="22">
        <f t="shared" ref="M31:M35" si="11">ROUND(K31*L31,2)</f>
        <v>0</v>
      </c>
    </row>
    <row r="32" spans="1:13" ht="56.25" customHeight="1" x14ac:dyDescent="0.2">
      <c r="A32" s="19" t="s">
        <v>40</v>
      </c>
      <c r="B32" s="29"/>
      <c r="C32" s="30"/>
      <c r="D32" s="33"/>
      <c r="E32" s="22">
        <f t="shared" si="9"/>
        <v>0</v>
      </c>
      <c r="F32" s="29"/>
      <c r="G32" s="30"/>
      <c r="H32" s="30"/>
      <c r="I32" s="22">
        <f t="shared" si="10"/>
        <v>0</v>
      </c>
      <c r="J32" s="29"/>
      <c r="K32" s="30"/>
      <c r="L32" s="30"/>
      <c r="M32" s="22">
        <f t="shared" si="11"/>
        <v>0</v>
      </c>
    </row>
    <row r="33" spans="1:14" ht="54.95" customHeight="1" x14ac:dyDescent="0.2">
      <c r="A33" s="19" t="s">
        <v>59</v>
      </c>
      <c r="B33" s="34"/>
      <c r="C33" s="33"/>
      <c r="D33" s="33"/>
      <c r="E33" s="22">
        <f t="shared" si="9"/>
        <v>0</v>
      </c>
      <c r="F33" s="34"/>
      <c r="G33" s="33"/>
      <c r="H33" s="33"/>
      <c r="I33" s="22">
        <f t="shared" si="10"/>
        <v>0</v>
      </c>
      <c r="J33" s="34"/>
      <c r="K33" s="33"/>
      <c r="L33" s="33"/>
      <c r="M33" s="22">
        <f t="shared" si="11"/>
        <v>0</v>
      </c>
    </row>
    <row r="34" spans="1:14" x14ac:dyDescent="0.2">
      <c r="A34" s="26" t="s">
        <v>45</v>
      </c>
      <c r="B34" s="34"/>
      <c r="C34" s="33"/>
      <c r="D34" s="33"/>
      <c r="E34" s="22">
        <f t="shared" si="9"/>
        <v>0</v>
      </c>
      <c r="F34" s="34"/>
      <c r="G34" s="33"/>
      <c r="H34" s="33"/>
      <c r="I34" s="22">
        <f t="shared" si="10"/>
        <v>0</v>
      </c>
      <c r="J34" s="34"/>
      <c r="K34" s="33"/>
      <c r="L34" s="33"/>
      <c r="M34" s="22">
        <f t="shared" si="11"/>
        <v>0</v>
      </c>
    </row>
    <row r="35" spans="1:14" ht="15.75" customHeight="1" x14ac:dyDescent="0.2">
      <c r="A35" s="26" t="s">
        <v>46</v>
      </c>
      <c r="B35" s="34"/>
      <c r="C35" s="33"/>
      <c r="D35" s="33"/>
      <c r="E35" s="22">
        <f t="shared" si="9"/>
        <v>0</v>
      </c>
      <c r="F35" s="34"/>
      <c r="G35" s="33"/>
      <c r="H35" s="33"/>
      <c r="I35" s="22">
        <f t="shared" si="10"/>
        <v>0</v>
      </c>
      <c r="J35" s="34"/>
      <c r="K35" s="33"/>
      <c r="L35" s="33"/>
      <c r="M35" s="22">
        <f t="shared" si="11"/>
        <v>0</v>
      </c>
    </row>
    <row r="36" spans="1:14" ht="41.25" customHeight="1" x14ac:dyDescent="0.2">
      <c r="A36" s="23" t="s">
        <v>47</v>
      </c>
      <c r="B36" s="68"/>
      <c r="C36" s="66"/>
      <c r="D36" s="24"/>
      <c r="E36" s="63">
        <f>ROUND(C36*D36,2)</f>
        <v>0</v>
      </c>
      <c r="F36" s="68"/>
      <c r="G36" s="66"/>
      <c r="H36" s="66"/>
      <c r="I36" s="63">
        <f>ROUND(G36*H36,2)</f>
        <v>0</v>
      </c>
      <c r="J36" s="68"/>
      <c r="K36" s="66"/>
      <c r="L36" s="66"/>
      <c r="M36" s="63">
        <f>ROUND(K36*L36,2)</f>
        <v>0</v>
      </c>
    </row>
    <row r="37" spans="1:14" ht="63.75" x14ac:dyDescent="0.2">
      <c r="A37" s="11" t="s">
        <v>44</v>
      </c>
      <c r="B37" s="12"/>
      <c r="C37" s="12"/>
      <c r="D37" s="28"/>
      <c r="E37" s="13">
        <f>SUM(E38:E42)</f>
        <v>0</v>
      </c>
      <c r="F37" s="12"/>
      <c r="G37" s="12"/>
      <c r="H37" s="12"/>
      <c r="I37" s="13">
        <f>SUM(I38:I42)</f>
        <v>0</v>
      </c>
      <c r="J37" s="12"/>
      <c r="K37" s="12"/>
      <c r="L37" s="12"/>
      <c r="M37" s="13">
        <f>SUM(M38:M42)</f>
        <v>0</v>
      </c>
    </row>
    <row r="38" spans="1:14" ht="38.25" x14ac:dyDescent="0.2">
      <c r="A38" s="35" t="s">
        <v>15</v>
      </c>
      <c r="B38" s="7" t="s">
        <v>2</v>
      </c>
      <c r="C38" s="30"/>
      <c r="D38" s="30"/>
      <c r="E38" s="22">
        <f>ROUND(C38*D38,2)</f>
        <v>0</v>
      </c>
      <c r="F38" s="7" t="s">
        <v>2</v>
      </c>
      <c r="G38" s="30"/>
      <c r="H38" s="30"/>
      <c r="I38" s="22">
        <f>ROUND(G38*H38,2)</f>
        <v>0</v>
      </c>
      <c r="J38" s="7" t="s">
        <v>2</v>
      </c>
      <c r="K38" s="30"/>
      <c r="L38" s="30"/>
      <c r="M38" s="22">
        <f>ROUND(K38*L38,2)</f>
        <v>0</v>
      </c>
    </row>
    <row r="39" spans="1:14" ht="25.5" x14ac:dyDescent="0.2">
      <c r="A39" s="35" t="s">
        <v>3</v>
      </c>
      <c r="B39" s="36">
        <v>0.2359</v>
      </c>
      <c r="C39" s="30"/>
      <c r="D39" s="30"/>
      <c r="E39" s="22">
        <f t="shared" ref="E39:E42" si="12">ROUND(C39*D39,2)</f>
        <v>0</v>
      </c>
      <c r="F39" s="36">
        <v>0.2359</v>
      </c>
      <c r="G39" s="30"/>
      <c r="H39" s="30"/>
      <c r="I39" s="22">
        <f t="shared" ref="I39:I42" si="13">ROUND(G39*H39,2)</f>
        <v>0</v>
      </c>
      <c r="J39" s="36">
        <v>0.2359</v>
      </c>
      <c r="K39" s="30"/>
      <c r="L39" s="30"/>
      <c r="M39" s="22">
        <f t="shared" ref="M39:M42" si="14">ROUND(K39*L39,2)</f>
        <v>0</v>
      </c>
    </row>
    <row r="40" spans="1:14" ht="36.6" customHeight="1" x14ac:dyDescent="0.2">
      <c r="A40" s="35" t="s">
        <v>20</v>
      </c>
      <c r="B40" s="7" t="s">
        <v>2</v>
      </c>
      <c r="C40" s="30"/>
      <c r="D40" s="30"/>
      <c r="E40" s="22">
        <f t="shared" si="12"/>
        <v>0</v>
      </c>
      <c r="F40" s="7" t="s">
        <v>2</v>
      </c>
      <c r="G40" s="30"/>
      <c r="H40" s="30"/>
      <c r="I40" s="22">
        <f t="shared" si="13"/>
        <v>0</v>
      </c>
      <c r="J40" s="7" t="s">
        <v>2</v>
      </c>
      <c r="K40" s="30"/>
      <c r="L40" s="30"/>
      <c r="M40" s="22">
        <f t="shared" si="14"/>
        <v>0</v>
      </c>
    </row>
    <row r="41" spans="1:14" ht="38.1" customHeight="1" x14ac:dyDescent="0.2">
      <c r="A41" s="35" t="s">
        <v>4</v>
      </c>
      <c r="B41" s="7" t="s">
        <v>2</v>
      </c>
      <c r="C41" s="30"/>
      <c r="D41" s="37"/>
      <c r="E41" s="22">
        <f t="shared" si="12"/>
        <v>0</v>
      </c>
      <c r="F41" s="7" t="s">
        <v>2</v>
      </c>
      <c r="G41" s="30"/>
      <c r="H41" s="30"/>
      <c r="I41" s="22">
        <f t="shared" si="13"/>
        <v>0</v>
      </c>
      <c r="J41" s="7" t="s">
        <v>2</v>
      </c>
      <c r="K41" s="30"/>
      <c r="L41" s="30"/>
      <c r="M41" s="22">
        <f t="shared" si="14"/>
        <v>0</v>
      </c>
    </row>
    <row r="42" spans="1:14" x14ac:dyDescent="0.2">
      <c r="A42" s="35" t="s">
        <v>24</v>
      </c>
      <c r="B42" s="7"/>
      <c r="C42" s="30"/>
      <c r="D42" s="37"/>
      <c r="E42" s="22">
        <f t="shared" si="12"/>
        <v>0</v>
      </c>
      <c r="F42" s="7"/>
      <c r="G42" s="30"/>
      <c r="H42" s="30"/>
      <c r="I42" s="22">
        <f t="shared" si="13"/>
        <v>0</v>
      </c>
      <c r="J42" s="7"/>
      <c r="K42" s="30"/>
      <c r="L42" s="30"/>
      <c r="M42" s="22">
        <f t="shared" si="14"/>
        <v>0</v>
      </c>
    </row>
    <row r="43" spans="1:14" x14ac:dyDescent="0.2">
      <c r="A43" s="38" t="s">
        <v>5</v>
      </c>
      <c r="B43" s="39"/>
      <c r="C43" s="40"/>
      <c r="D43" s="41"/>
      <c r="E43" s="13">
        <f>E9+E37</f>
        <v>0</v>
      </c>
      <c r="F43" s="39"/>
      <c r="G43" s="40"/>
      <c r="H43" s="41"/>
      <c r="I43" s="13">
        <f>I9+I37</f>
        <v>0</v>
      </c>
      <c r="J43" s="39"/>
      <c r="K43" s="40"/>
      <c r="L43" s="41"/>
      <c r="M43" s="13">
        <f>M9+M37</f>
        <v>0</v>
      </c>
    </row>
    <row r="44" spans="1:14" ht="28.5" customHeight="1" x14ac:dyDescent="0.2">
      <c r="A44" s="73" t="s">
        <v>29</v>
      </c>
      <c r="B44" s="73"/>
      <c r="C44" s="73"/>
      <c r="D44" s="73"/>
      <c r="E44" s="73"/>
      <c r="F44" s="42"/>
      <c r="G44" s="43"/>
      <c r="H44" s="44"/>
      <c r="I44" s="45"/>
      <c r="J44" s="42"/>
      <c r="K44" s="43"/>
      <c r="L44" s="44"/>
      <c r="M44" s="45"/>
      <c r="N44" s="3"/>
    </row>
    <row r="45" spans="1:14" x14ac:dyDescent="0.2">
      <c r="A45" s="74" t="s">
        <v>10</v>
      </c>
      <c r="B45" s="74"/>
      <c r="C45" s="74"/>
      <c r="D45" s="74"/>
      <c r="E45" s="74"/>
      <c r="F45" s="46"/>
      <c r="G45" s="47"/>
      <c r="H45" s="48"/>
      <c r="I45" s="49"/>
      <c r="J45" s="46"/>
      <c r="K45" s="47"/>
      <c r="L45" s="48"/>
      <c r="M45" s="49"/>
      <c r="N45" s="3"/>
    </row>
    <row r="46" spans="1:14" x14ac:dyDescent="0.2">
      <c r="A46" s="74" t="s">
        <v>11</v>
      </c>
      <c r="B46" s="74"/>
      <c r="C46" s="74"/>
      <c r="D46" s="74"/>
      <c r="E46" s="74"/>
      <c r="F46" s="46"/>
      <c r="G46" s="47"/>
      <c r="H46" s="48"/>
      <c r="I46" s="49"/>
      <c r="J46" s="46"/>
      <c r="K46" s="47"/>
      <c r="L46" s="48"/>
      <c r="M46" s="49"/>
      <c r="N46" s="3"/>
    </row>
    <row r="47" spans="1:14" x14ac:dyDescent="0.2">
      <c r="A47" s="50"/>
      <c r="B47" s="46"/>
      <c r="C47" s="47"/>
      <c r="D47" s="48"/>
      <c r="E47" s="49"/>
      <c r="F47" s="46"/>
      <c r="G47" s="47"/>
      <c r="H47" s="48"/>
      <c r="I47" s="49"/>
      <c r="J47" s="46"/>
      <c r="K47" s="47"/>
      <c r="L47" s="48"/>
      <c r="M47" s="49"/>
      <c r="N47" s="3"/>
    </row>
    <row r="48" spans="1:14" x14ac:dyDescent="0.2">
      <c r="A48" s="72" t="s">
        <v>30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3"/>
    </row>
    <row r="49" spans="1:17" x14ac:dyDescent="0.2">
      <c r="A49" s="51"/>
      <c r="B49" s="52"/>
      <c r="C49" s="53"/>
      <c r="D49" s="54"/>
      <c r="E49" s="55"/>
      <c r="F49" s="52"/>
      <c r="G49" s="53"/>
      <c r="H49" s="54"/>
      <c r="I49" s="55"/>
      <c r="J49" s="52"/>
      <c r="K49" s="53"/>
      <c r="L49" s="54"/>
      <c r="M49" s="55"/>
      <c r="N49" s="3"/>
    </row>
    <row r="50" spans="1:17" ht="47.25" customHeight="1" x14ac:dyDescent="0.2">
      <c r="A50" s="56" t="s">
        <v>0</v>
      </c>
      <c r="B50" s="6" t="s">
        <v>1</v>
      </c>
      <c r="C50" s="6" t="s">
        <v>6</v>
      </c>
      <c r="D50" s="6" t="s">
        <v>12</v>
      </c>
      <c r="E50" s="57" t="s">
        <v>41</v>
      </c>
      <c r="F50" s="6" t="s">
        <v>1</v>
      </c>
      <c r="G50" s="6" t="s">
        <v>6</v>
      </c>
      <c r="H50" s="6" t="s">
        <v>12</v>
      </c>
      <c r="I50" s="57" t="s">
        <v>42</v>
      </c>
      <c r="J50" s="6" t="s">
        <v>1</v>
      </c>
      <c r="K50" s="6" t="s">
        <v>6</v>
      </c>
      <c r="L50" s="6" t="s">
        <v>12</v>
      </c>
      <c r="M50" s="57" t="s">
        <v>43</v>
      </c>
      <c r="N50" s="4"/>
      <c r="Q50" s="3"/>
    </row>
    <row r="51" spans="1:17" x14ac:dyDescent="0.2">
      <c r="A51" s="19" t="s">
        <v>9</v>
      </c>
      <c r="B51" s="7"/>
      <c r="C51" s="30"/>
      <c r="D51" s="30"/>
      <c r="E51" s="22">
        <f>C51*D51</f>
        <v>0</v>
      </c>
      <c r="F51" s="7"/>
      <c r="G51" s="30"/>
      <c r="H51" s="30"/>
      <c r="I51" s="22">
        <f>G51*H51</f>
        <v>0</v>
      </c>
      <c r="J51" s="7"/>
      <c r="K51" s="30"/>
      <c r="L51" s="30"/>
      <c r="M51" s="22">
        <f>K51*L51</f>
        <v>0</v>
      </c>
    </row>
    <row r="52" spans="1:17" x14ac:dyDescent="0.2">
      <c r="A52" s="19" t="s">
        <v>9</v>
      </c>
      <c r="B52" s="36"/>
      <c r="C52" s="30"/>
      <c r="D52" s="30"/>
      <c r="E52" s="22">
        <f t="shared" ref="E52:E54" si="15">C52*D52</f>
        <v>0</v>
      </c>
      <c r="F52" s="36"/>
      <c r="G52" s="30"/>
      <c r="H52" s="30"/>
      <c r="I52" s="22">
        <f t="shared" ref="I52:I54" si="16">G52*H52</f>
        <v>0</v>
      </c>
      <c r="J52" s="36"/>
      <c r="K52" s="30"/>
      <c r="L52" s="30"/>
      <c r="M52" s="22">
        <f t="shared" ref="M52:M53" si="17">K52*L52</f>
        <v>0</v>
      </c>
    </row>
    <row r="53" spans="1:17" x14ac:dyDescent="0.2">
      <c r="A53" s="19" t="s">
        <v>9</v>
      </c>
      <c r="B53" s="7"/>
      <c r="C53" s="30"/>
      <c r="D53" s="30"/>
      <c r="E53" s="22">
        <f t="shared" si="15"/>
        <v>0</v>
      </c>
      <c r="F53" s="7"/>
      <c r="G53" s="30"/>
      <c r="H53" s="30"/>
      <c r="I53" s="22">
        <f t="shared" si="16"/>
        <v>0</v>
      </c>
      <c r="J53" s="7"/>
      <c r="K53" s="30"/>
      <c r="L53" s="30"/>
      <c r="M53" s="22">
        <f t="shared" si="17"/>
        <v>0</v>
      </c>
    </row>
    <row r="54" spans="1:17" x14ac:dyDescent="0.2">
      <c r="A54" s="19" t="s">
        <v>16</v>
      </c>
      <c r="B54" s="7"/>
      <c r="C54" s="30"/>
      <c r="D54" s="37"/>
      <c r="E54" s="22">
        <f t="shared" si="15"/>
        <v>0</v>
      </c>
      <c r="F54" s="7"/>
      <c r="G54" s="30"/>
      <c r="H54" s="30"/>
      <c r="I54" s="22">
        <f t="shared" si="16"/>
        <v>0</v>
      </c>
      <c r="J54" s="7"/>
      <c r="K54" s="30"/>
      <c r="L54" s="30"/>
      <c r="M54" s="22">
        <f>K54*L54</f>
        <v>0</v>
      </c>
    </row>
    <row r="55" spans="1:17" x14ac:dyDescent="0.2">
      <c r="A55" s="38" t="s">
        <v>5</v>
      </c>
      <c r="B55" s="39"/>
      <c r="C55" s="40"/>
      <c r="D55" s="41"/>
      <c r="E55" s="13">
        <f>SUM(E51:E54)</f>
        <v>0</v>
      </c>
      <c r="F55" s="39"/>
      <c r="G55" s="40"/>
      <c r="H55" s="41"/>
      <c r="I55" s="13">
        <f>SUM(I51:I54)</f>
        <v>0</v>
      </c>
      <c r="J55" s="39"/>
      <c r="K55" s="40"/>
      <c r="L55" s="41"/>
      <c r="M55" s="13">
        <f>SUM(M51:M54)</f>
        <v>0</v>
      </c>
    </row>
    <row r="56" spans="1:17" x14ac:dyDescent="0.2">
      <c r="A56" s="58" t="s">
        <v>31</v>
      </c>
      <c r="B56" s="59"/>
      <c r="C56" s="59"/>
      <c r="D56" s="60"/>
      <c r="E56" s="61"/>
      <c r="F56" s="59"/>
      <c r="G56" s="59"/>
      <c r="H56" s="60"/>
      <c r="I56" s="61"/>
      <c r="J56" s="59"/>
      <c r="K56" s="59"/>
      <c r="L56" s="60"/>
      <c r="M56" s="61"/>
    </row>
    <row r="57" spans="1:17" x14ac:dyDescent="0.2">
      <c r="A57" s="8" t="s">
        <v>17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7" x14ac:dyDescent="0.2">
      <c r="A58" s="8" t="s">
        <v>11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</sheetData>
  <mergeCells count="21">
    <mergeCell ref="I1:M1"/>
    <mergeCell ref="A48:M48"/>
    <mergeCell ref="A44:E44"/>
    <mergeCell ref="A45:E45"/>
    <mergeCell ref="A46:E46"/>
    <mergeCell ref="A6:M6"/>
    <mergeCell ref="A5:M5"/>
    <mergeCell ref="A4:M4"/>
    <mergeCell ref="K7:K8"/>
    <mergeCell ref="L7:L8"/>
    <mergeCell ref="M7:M8"/>
    <mergeCell ref="C7:C8"/>
    <mergeCell ref="D7:D8"/>
    <mergeCell ref="A7:A8"/>
    <mergeCell ref="B7:B8"/>
    <mergeCell ref="F7:F8"/>
    <mergeCell ref="J7:J8"/>
    <mergeCell ref="E7:E8"/>
    <mergeCell ref="G7:G8"/>
    <mergeCell ref="H7:H8"/>
    <mergeCell ref="I7:I8"/>
  </mergeCells>
  <pageMargins left="0.70866141732283472" right="0.70866141732283472" top="0.55118110236220474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35ECF-57E0-4E6B-9717-89CEC51B4CC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1</vt:i4>
      </vt:variant>
    </vt:vector>
  </HeadingPairs>
  <TitlesOfParts>
    <vt:vector size="5" baseType="lpstr">
      <vt:lpstr>Lapa1</vt:lpstr>
      <vt:lpstr>Lapa4</vt:lpstr>
      <vt:lpstr>Lapa2</vt:lpstr>
      <vt:lpstr>Lapa3</vt:lpstr>
      <vt:lpstr>Lapa1!Drukāt_virsrakstus</vt:lpstr>
    </vt:vector>
  </TitlesOfParts>
  <Company>LR Kultūras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 Miheloviča</dc:creator>
  <cp:lastModifiedBy>Anete Šakina</cp:lastModifiedBy>
  <cp:lastPrinted>2020-03-03T07:50:51Z</cp:lastPrinted>
  <dcterms:created xsi:type="dcterms:W3CDTF">2016-11-09T10:40:15Z</dcterms:created>
  <dcterms:modified xsi:type="dcterms:W3CDTF">2023-01-24T16:09:30Z</dcterms:modified>
</cp:coreProperties>
</file>