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km1.km.gov.lv\RoamDocu$\DaceC\Desktop\Romi_konkurss\11102023\Elktroniskas\"/>
    </mc:Choice>
  </mc:AlternateContent>
  <xr:revisionPtr revIDLastSave="0" documentId="8_{82519F61-4CF0-4C9D-8F7B-B353B0A93A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devumu tāme" sheetId="1" r:id="rId1"/>
  </sheets>
  <definedNames>
    <definedName name="_xlnm.Print_Area" localSheetId="0">'Izdevumu tāme'!$A$1:$N$1</definedName>
    <definedName name="_xlnm.Print_Titles" localSheetId="0">'Izdevumu tāme'!#REF!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5" i="1"/>
  <c r="H24" i="1"/>
  <c r="H23" i="1" s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  <c r="K26" i="1"/>
  <c r="E26" i="1"/>
  <c r="K25" i="1"/>
  <c r="E25" i="1"/>
  <c r="K24" i="1"/>
  <c r="E24" i="1"/>
  <c r="K22" i="1"/>
  <c r="E22" i="1"/>
  <c r="K21" i="1"/>
  <c r="E21" i="1"/>
  <c r="K20" i="1"/>
  <c r="E20" i="1"/>
  <c r="K18" i="1"/>
  <c r="E18" i="1"/>
  <c r="K17" i="1"/>
  <c r="E17" i="1"/>
  <c r="K16" i="1"/>
  <c r="E16" i="1"/>
  <c r="E15" i="1" s="1"/>
  <c r="K13" i="1"/>
  <c r="E13" i="1"/>
  <c r="K12" i="1"/>
  <c r="E12" i="1"/>
  <c r="K11" i="1"/>
  <c r="E11" i="1"/>
  <c r="K10" i="1"/>
  <c r="E10" i="1"/>
  <c r="K9" i="1"/>
  <c r="E9" i="1"/>
  <c r="K8" i="1"/>
  <c r="E8" i="1"/>
  <c r="H14" i="1" l="1"/>
  <c r="H7" i="1"/>
  <c r="E19" i="1"/>
  <c r="K19" i="1"/>
  <c r="K15" i="1"/>
  <c r="K14" i="1" s="1"/>
  <c r="E7" i="1"/>
  <c r="E23" i="1"/>
  <c r="E14" i="1" s="1"/>
  <c r="E27" i="1" s="1"/>
  <c r="K7" i="1"/>
  <c r="K23" i="1"/>
  <c r="H27" i="1" l="1"/>
  <c r="K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tc={7D005A27-7164-4AE0-8B49-F93E47770671}</author>
    <author>tc={BB9CC954-DDF7-4260-890F-31DBEA75AEBD}</author>
  </authors>
  <commentList>
    <comment ref="H5" authorId="0" shapeId="0" xr:uid="{7D005A27-7164-4AE0-8B49-F93E47770671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Lūdzu pievieno trešo gadu</t>
      </text>
    </comment>
    <comment ref="K5" authorId="1" shapeId="0" xr:uid="{BB9CC954-DDF7-4260-890F-31DBEA75AEBD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Lūdzu pievieno trešo gadu</t>
      </text>
    </comment>
  </commentList>
</comments>
</file>

<file path=xl/sharedStrings.xml><?xml version="1.0" encoding="utf-8"?>
<sst xmlns="http://schemas.openxmlformats.org/spreadsheetml/2006/main" count="45" uniqueCount="37">
  <si>
    <t>Izdevumu tāme*</t>
  </si>
  <si>
    <t>Finansējuma pozīcijas</t>
  </si>
  <si>
    <t>Vienība</t>
  </si>
  <si>
    <t>Vienību skaits
(A)</t>
  </si>
  <si>
    <t>Vienības izmaksas
(B)</t>
  </si>
  <si>
    <t>1. Finansējums valsts pārvaldes uzdevumu īstenošanas ietvaros plānotajiem pasākumiem</t>
  </si>
  <si>
    <t>stunda</t>
  </si>
  <si>
    <t>mēnesis</t>
  </si>
  <si>
    <t>stunda/ diena/ mēnesis</t>
  </si>
  <si>
    <t xml:space="preserve">Kopā </t>
  </si>
  <si>
    <t>KOPĀ            
2.gadā (pieprasītie izdevumi no Kultūras ministrijas)
(A*B)</t>
  </si>
  <si>
    <t>KOPĀ          
3.gadā (pieprasītie izdevumi no Kultūras ministrijas)
(A*B)</t>
  </si>
  <si>
    <r>
      <t xml:space="preserve">Valsts pārvaldes uzdevumu  budžets, </t>
    </r>
    <r>
      <rPr>
        <b/>
        <i/>
        <sz val="10"/>
        <rFont val="Arial"/>
        <family val="2"/>
        <charset val="186"/>
      </rPr>
      <t>euro</t>
    </r>
  </si>
  <si>
    <t xml:space="preserve">** Iekļauj, ja nepieciešams. </t>
  </si>
  <si>
    <t>* Aizpilda tikai tās tāmes pozīcijas, kam nepieciešams finansējums pārvaldes uzdevumu īstenošanai.</t>
  </si>
  <si>
    <t>1.2. Romu izpratnes veicināšanas pasākumu īstenošanai paredzētais finansējums (speciālista atlīdzība)</t>
  </si>
  <si>
    <t>1.3. Informācijas un publicitātes pasākumu izmaksas</t>
  </si>
  <si>
    <t>1.4. Pasākumu īstenošanai nepieciešamo telpu nodrošināšanas izmaksas</t>
  </si>
  <si>
    <t>1.5. Pasākumu īstenošanai nepieciešamā tehniskā nodrošinājuma izmaksas</t>
  </si>
  <si>
    <t>1.6. (norādīt pozīcijas nosaukumu)**</t>
  </si>
  <si>
    <r>
      <t>2. Valsts pārvaldes uzdevumu īstenošanai nepieciešamās administratīvās izmaksas</t>
    </r>
    <r>
      <rPr>
        <i/>
        <sz val="10"/>
        <rFont val="Arial"/>
        <family val="2"/>
        <charset val="186"/>
      </rPr>
      <t xml:space="preserve"> (ne vairāk kā 20% no valsts pārvaldes uzdevumu īstenošanai piešķiramā finansējuma)</t>
    </r>
  </si>
  <si>
    <t>2.1. Personāla atlīdzība (atalgojums un darba devēja sociālās apdrošināšanas obligātās iemaksas kopā)</t>
  </si>
  <si>
    <t xml:space="preserve">2.1.1. Valsts pārvaldes uzdevumu īstenošanas ietvaros plānoto pasākumu plānošana un koordinēšana u.c. </t>
  </si>
  <si>
    <t>2.1.2. Darba devēja sociālās apdrošināšanas obligātās iemaksas</t>
  </si>
  <si>
    <t>2.2. Kancelejas un biroja preču izmaksas</t>
  </si>
  <si>
    <t>2.3. Sakaru pakalpojumi</t>
  </si>
  <si>
    <t>2.3.1. Telefona izdevumi</t>
  </si>
  <si>
    <t>2.3.2. Pasta pakalpojumi</t>
  </si>
  <si>
    <t>2.3.3. (norādīt pozīcijas nosaukumu)**</t>
  </si>
  <si>
    <t>2.4. Telpu un materiāltehnisko līdzekļu noma un uzturēšanas izdevumi, kas saistīti ar administrācijas darbību</t>
  </si>
  <si>
    <t>2.4.1. Telpu noma</t>
  </si>
  <si>
    <t xml:space="preserve">2.4.2. Materiāltehnisko līdzekļu noma </t>
  </si>
  <si>
    <t>2.5. Citi izdevumi (norādīt pozīcijas nosaukumu)**</t>
  </si>
  <si>
    <t xml:space="preserve">KOPĀ            
1.gadā (pieprasītie izdevumi no Kultūras ministrijas)
(A*B) </t>
  </si>
  <si>
    <t>Konkurss "Par atsevišķu valsts pārvaldes uzdevumu veikšanu sabiedrības izpratnes veicināšanai par romu kultūru, mākslu un vēsturi, tostarp romu genocīdu"</t>
  </si>
  <si>
    <t>1.1. Sabiedrības izpratni veicinošu informatīvu pasākumu par Latvijas romu kultūru, mākslu un vēsturi, tostarp romu genocīdu, īstenošanai paredzētais finansējums (speciālista atlīdzība)</t>
  </si>
  <si>
    <t>2.pielikums
Kultūras ministrijas ar
12.10.2023. gada rīkojumu Nr.2.5-1-171
apstiprinātajam konkursa
„Par atsevišķu valsts pārvaldes uzdevumu veikšanu 
sabiedrības izpratnes veicināšanai par romu kultūru,
mākslu un vēsturi, tostarp romu genocīdu”
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</si>
</sst>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right" vertical="center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2" fillId="2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3" fillId="2" borderId="1" xfId="0" applyNumberFormat="1" applyFont="1" applyFill="1" applyBorder="1"/>
    <xf numFmtId="0" fontId="3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wrapText="1"/>
    </xf>
    <xf numFmtId="0" fontId="2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2" fontId="2" fillId="2" borderId="6" xfId="0" applyNumberFormat="1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2" fillId="2" borderId="1" xfId="0" applyFont="1" applyFill="1" applyBorder="1"/>
    <xf numFmtId="0" fontId="3" fillId="0" borderId="1" xfId="0" applyFont="1" applyBorder="1" applyAlignment="1"/>
    <xf numFmtId="0" fontId="6" fillId="0" borderId="1" xfId="0" applyFont="1" applyBorder="1" applyAlignment="1"/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Fill="1" applyBorder="1"/>
    <xf numFmtId="2" fontId="3" fillId="0" borderId="6" xfId="0" applyNumberFormat="1" applyFont="1" applyFill="1" applyBorder="1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lona Jekele" id="{C8FD5131-9608-4633-BDB0-75D2B1A89969}" userId="S::Ilona.Jekele@kultura.lv::a9f1fca9-a4ee-43f3-91e5-9c9982c877e1" providerId="AD"/>
</personList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5" dT="2023-09-25T13:26:25.06" personId="{C8FD5131-9608-4633-BDB0-75D2B1A89969}" id="{7D005A27-7164-4AE0-8B49-F93E47770671}">
    <text>Lūdzu pievieno trešo gadu</text>
  </threadedComment>
  <threadedComment ref="K5" dT="2023-09-25T13:26:25.06" personId="{C8FD5131-9608-4633-BDB0-75D2B1A89969}" id="{BB9CC954-DDF7-4260-890F-31DBEA75AEBD}">
    <text>Lūdzu pievieno trešo gadu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zoomScaleNormal="100" workbookViewId="0">
      <selection sqref="A1:K1"/>
    </sheetView>
  </sheetViews>
  <sheetFormatPr defaultRowHeight="15" customHeight="1" x14ac:dyDescent="0.25"/>
  <cols>
    <col min="1" max="1" width="49.5703125" customWidth="1"/>
    <col min="2" max="2" width="13.42578125" customWidth="1"/>
    <col min="3" max="3" width="13.85546875" customWidth="1"/>
    <col min="4" max="4" width="14" customWidth="1"/>
    <col min="5" max="8" width="16.140625" customWidth="1"/>
    <col min="9" max="9" width="13.85546875" customWidth="1"/>
    <col min="10" max="10" width="14" customWidth="1"/>
    <col min="11" max="11" width="16.140625" customWidth="1"/>
    <col min="12" max="12" width="15.28515625" customWidth="1"/>
  </cols>
  <sheetData>
    <row r="1" spans="1:12" ht="120" customHeight="1" x14ac:dyDescent="0.25">
      <c r="A1" s="32" t="s">
        <v>36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1"/>
    </row>
    <row r="2" spans="1:12" ht="21" customHeight="1" x14ac:dyDescent="0.25">
      <c r="A2" s="34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 x14ac:dyDescent="0.25">
      <c r="A3" s="35" t="s">
        <v>12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2" x14ac:dyDescent="0.25">
      <c r="A4" s="35" t="s">
        <v>0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2" ht="15" customHeight="1" x14ac:dyDescent="0.25">
      <c r="A5" s="41" t="s">
        <v>1</v>
      </c>
      <c r="B5" s="37" t="s">
        <v>2</v>
      </c>
      <c r="C5" s="37" t="s">
        <v>3</v>
      </c>
      <c r="D5" s="37" t="s">
        <v>4</v>
      </c>
      <c r="E5" s="37" t="s">
        <v>33</v>
      </c>
      <c r="F5" s="37" t="s">
        <v>3</v>
      </c>
      <c r="G5" s="37" t="s">
        <v>4</v>
      </c>
      <c r="H5" s="37" t="s">
        <v>10</v>
      </c>
      <c r="I5" s="37" t="s">
        <v>3</v>
      </c>
      <c r="J5" s="37" t="s">
        <v>4</v>
      </c>
      <c r="K5" s="37" t="s">
        <v>11</v>
      </c>
    </row>
    <row r="6" spans="1:12" ht="87.75" customHeight="1" x14ac:dyDescent="0.25">
      <c r="A6" s="41"/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2" ht="30.75" customHeight="1" x14ac:dyDescent="0.25">
      <c r="A7" s="2" t="s">
        <v>5</v>
      </c>
      <c r="B7" s="3"/>
      <c r="C7" s="4"/>
      <c r="D7" s="4"/>
      <c r="E7" s="5">
        <f>E8+E9+E10+E11+E12+E13</f>
        <v>0</v>
      </c>
      <c r="F7" s="5"/>
      <c r="G7" s="5"/>
      <c r="H7" s="5">
        <f>H8+H9+H10+H11+H12+H13</f>
        <v>0</v>
      </c>
      <c r="I7" s="4"/>
      <c r="J7" s="4"/>
      <c r="K7" s="5">
        <f>K8+K9+K10+K11+K12+K13</f>
        <v>0</v>
      </c>
    </row>
    <row r="8" spans="1:12" ht="54" customHeight="1" x14ac:dyDescent="0.25">
      <c r="A8" s="6" t="s">
        <v>35</v>
      </c>
      <c r="B8" s="7"/>
      <c r="C8" s="8"/>
      <c r="D8" s="8"/>
      <c r="E8" s="9">
        <f>ROUND((C8*D8),2)</f>
        <v>0</v>
      </c>
      <c r="F8" s="30"/>
      <c r="G8" s="30"/>
      <c r="H8" s="9">
        <f>ROUND((F8*G8),2)</f>
        <v>0</v>
      </c>
      <c r="I8" s="8"/>
      <c r="J8" s="8"/>
      <c r="K8" s="9">
        <f>ROUND((I8*J8),2)</f>
        <v>0</v>
      </c>
    </row>
    <row r="9" spans="1:12" ht="26.25" customHeight="1" x14ac:dyDescent="0.25">
      <c r="A9" s="6" t="s">
        <v>15</v>
      </c>
      <c r="B9" s="10"/>
      <c r="C9" s="11"/>
      <c r="D9" s="11"/>
      <c r="E9" s="9">
        <f>ROUND((C9*D9),2)</f>
        <v>0</v>
      </c>
      <c r="F9" s="31"/>
      <c r="G9" s="31"/>
      <c r="H9" s="9">
        <f>ROUND((F9*G9),2)</f>
        <v>0</v>
      </c>
      <c r="I9" s="11"/>
      <c r="J9" s="11"/>
      <c r="K9" s="9">
        <f>ROUND((I9*J9),2)</f>
        <v>0</v>
      </c>
    </row>
    <row r="10" spans="1:12" ht="15.75" customHeight="1" x14ac:dyDescent="0.25">
      <c r="A10" s="6" t="s">
        <v>16</v>
      </c>
      <c r="B10" s="10"/>
      <c r="C10" s="11"/>
      <c r="D10" s="11"/>
      <c r="E10" s="9">
        <f t="shared" ref="E10:E13" si="0">ROUND((C10*D10),2)</f>
        <v>0</v>
      </c>
      <c r="F10" s="31"/>
      <c r="G10" s="31"/>
      <c r="H10" s="9">
        <f t="shared" ref="H10:H13" si="1">ROUND((F10*G10),2)</f>
        <v>0</v>
      </c>
      <c r="I10" s="11"/>
      <c r="J10" s="11"/>
      <c r="K10" s="9">
        <f t="shared" ref="K10:K13" si="2">ROUND((I10*J10),2)</f>
        <v>0</v>
      </c>
    </row>
    <row r="11" spans="1:12" ht="30" customHeight="1" x14ac:dyDescent="0.25">
      <c r="A11" s="6" t="s">
        <v>17</v>
      </c>
      <c r="B11" s="10"/>
      <c r="C11" s="11"/>
      <c r="D11" s="11"/>
      <c r="E11" s="9">
        <f t="shared" si="0"/>
        <v>0</v>
      </c>
      <c r="F11" s="31"/>
      <c r="G11" s="31"/>
      <c r="H11" s="9">
        <f t="shared" si="1"/>
        <v>0</v>
      </c>
      <c r="I11" s="11"/>
      <c r="J11" s="11"/>
      <c r="K11" s="9">
        <f t="shared" si="2"/>
        <v>0</v>
      </c>
    </row>
    <row r="12" spans="1:12" ht="25.5" x14ac:dyDescent="0.25">
      <c r="A12" s="12" t="s">
        <v>18</v>
      </c>
      <c r="B12" s="13"/>
      <c r="C12" s="13"/>
      <c r="D12" s="13"/>
      <c r="E12" s="9">
        <f t="shared" si="0"/>
        <v>0</v>
      </c>
      <c r="F12" s="31"/>
      <c r="G12" s="31"/>
      <c r="H12" s="9">
        <f t="shared" si="1"/>
        <v>0</v>
      </c>
      <c r="I12" s="13"/>
      <c r="J12" s="13"/>
      <c r="K12" s="9">
        <f t="shared" si="2"/>
        <v>0</v>
      </c>
    </row>
    <row r="13" spans="1:12" ht="15.75" customHeight="1" x14ac:dyDescent="0.25">
      <c r="A13" s="14" t="s">
        <v>19</v>
      </c>
      <c r="B13" s="10"/>
      <c r="C13" s="11"/>
      <c r="D13" s="11"/>
      <c r="E13" s="9">
        <f t="shared" si="0"/>
        <v>0</v>
      </c>
      <c r="F13" s="31"/>
      <c r="G13" s="31"/>
      <c r="H13" s="9">
        <f t="shared" si="1"/>
        <v>0</v>
      </c>
      <c r="I13" s="11"/>
      <c r="J13" s="11"/>
      <c r="K13" s="9">
        <f t="shared" si="2"/>
        <v>0</v>
      </c>
    </row>
    <row r="14" spans="1:12" ht="51" customHeight="1" x14ac:dyDescent="0.25">
      <c r="A14" s="15" t="s">
        <v>20</v>
      </c>
      <c r="B14" s="16"/>
      <c r="C14" s="16"/>
      <c r="D14" s="16"/>
      <c r="E14" s="5">
        <f>E15+E18+E19+E23+E26</f>
        <v>0</v>
      </c>
      <c r="F14" s="17"/>
      <c r="G14" s="17"/>
      <c r="H14" s="5">
        <f>H15+H18+H19+H23+H26</f>
        <v>0</v>
      </c>
      <c r="I14" s="16"/>
      <c r="J14" s="16"/>
      <c r="K14" s="5">
        <f>K15+K18+K19+K23+K26</f>
        <v>0</v>
      </c>
    </row>
    <row r="15" spans="1:12" ht="27" customHeight="1" x14ac:dyDescent="0.25">
      <c r="A15" s="6" t="s">
        <v>21</v>
      </c>
      <c r="B15" s="7"/>
      <c r="C15" s="19"/>
      <c r="D15" s="19"/>
      <c r="E15" s="9">
        <f>E16+E17</f>
        <v>0</v>
      </c>
      <c r="F15" s="30"/>
      <c r="G15" s="30"/>
      <c r="H15" s="9">
        <f>H16+H17</f>
        <v>0</v>
      </c>
      <c r="I15" s="19"/>
      <c r="J15" s="19"/>
      <c r="K15" s="9">
        <f>K16+K17</f>
        <v>0</v>
      </c>
    </row>
    <row r="16" spans="1:12" ht="27.75" customHeight="1" x14ac:dyDescent="0.25">
      <c r="A16" s="18" t="s">
        <v>22</v>
      </c>
      <c r="B16" s="7" t="s">
        <v>6</v>
      </c>
      <c r="C16" s="19"/>
      <c r="D16" s="19"/>
      <c r="E16" s="9">
        <f>ROUND((C16*D16),2)</f>
        <v>0</v>
      </c>
      <c r="F16" s="30"/>
      <c r="G16" s="30"/>
      <c r="H16" s="9">
        <f>ROUND((F16*G16),2)</f>
        <v>0</v>
      </c>
      <c r="I16" s="19"/>
      <c r="J16" s="19"/>
      <c r="K16" s="9">
        <f>ROUND((I16*J16),2)</f>
        <v>0</v>
      </c>
    </row>
    <row r="17" spans="1:11" ht="27" customHeight="1" x14ac:dyDescent="0.25">
      <c r="A17" s="18" t="s">
        <v>23</v>
      </c>
      <c r="B17" s="20">
        <v>0.2359</v>
      </c>
      <c r="C17" s="19"/>
      <c r="D17" s="19"/>
      <c r="E17" s="9">
        <f>ROUND((C17*D17),2)</f>
        <v>0</v>
      </c>
      <c r="F17" s="30"/>
      <c r="G17" s="30"/>
      <c r="H17" s="9">
        <f>ROUND((F17*G17),2)</f>
        <v>0</v>
      </c>
      <c r="I17" s="19"/>
      <c r="J17" s="19"/>
      <c r="K17" s="9">
        <f>ROUND((I17*J17),2)</f>
        <v>0</v>
      </c>
    </row>
    <row r="18" spans="1:11" x14ac:dyDescent="0.25">
      <c r="A18" s="18" t="s">
        <v>24</v>
      </c>
      <c r="B18" s="7" t="s">
        <v>7</v>
      </c>
      <c r="C18" s="19"/>
      <c r="D18" s="19"/>
      <c r="E18" s="9">
        <f>ROUND((C18*D18),2)</f>
        <v>0</v>
      </c>
      <c r="F18" s="30"/>
      <c r="G18" s="30"/>
      <c r="H18" s="9">
        <f>ROUND((F18*G18),2)</f>
        <v>0</v>
      </c>
      <c r="I18" s="19"/>
      <c r="J18" s="19"/>
      <c r="K18" s="9">
        <f>ROUND((I18*J18),2)</f>
        <v>0</v>
      </c>
    </row>
    <row r="19" spans="1:11" x14ac:dyDescent="0.25">
      <c r="A19" s="19" t="s">
        <v>25</v>
      </c>
      <c r="B19" s="7"/>
      <c r="C19" s="19"/>
      <c r="D19" s="19"/>
      <c r="E19" s="9">
        <f>E20+E21+E22</f>
        <v>0</v>
      </c>
      <c r="F19" s="30"/>
      <c r="G19" s="30"/>
      <c r="H19" s="9">
        <f>H20+H21+H22</f>
        <v>0</v>
      </c>
      <c r="I19" s="19"/>
      <c r="J19" s="19"/>
      <c r="K19" s="9">
        <f>K20+K21+K22</f>
        <v>0</v>
      </c>
    </row>
    <row r="20" spans="1:11" x14ac:dyDescent="0.25">
      <c r="A20" s="27" t="s">
        <v>26</v>
      </c>
      <c r="B20" s="7" t="s">
        <v>7</v>
      </c>
      <c r="C20" s="19"/>
      <c r="D20" s="19"/>
      <c r="E20" s="9">
        <f>ROUND((C20*D20),2)</f>
        <v>0</v>
      </c>
      <c r="F20" s="30"/>
      <c r="G20" s="30"/>
      <c r="H20" s="9">
        <f>ROUND((F20*G20),2)</f>
        <v>0</v>
      </c>
      <c r="I20" s="19"/>
      <c r="J20" s="19"/>
      <c r="K20" s="9">
        <f>ROUND((I20*J20),2)</f>
        <v>0</v>
      </c>
    </row>
    <row r="21" spans="1:11" x14ac:dyDescent="0.25">
      <c r="A21" s="27" t="s">
        <v>27</v>
      </c>
      <c r="B21" s="7" t="s">
        <v>7</v>
      </c>
      <c r="C21" s="19"/>
      <c r="D21" s="19"/>
      <c r="E21" s="9">
        <f>ROUND((C21*D21),2)</f>
        <v>0</v>
      </c>
      <c r="F21" s="30"/>
      <c r="G21" s="30"/>
      <c r="H21" s="9">
        <f>ROUND((F21*G21),2)</f>
        <v>0</v>
      </c>
      <c r="I21" s="19"/>
      <c r="J21" s="19"/>
      <c r="K21" s="9">
        <f>ROUND((I21*J21),2)</f>
        <v>0</v>
      </c>
    </row>
    <row r="22" spans="1:11" x14ac:dyDescent="0.25">
      <c r="A22" s="28" t="s">
        <v>28</v>
      </c>
      <c r="B22" s="7" t="s">
        <v>7</v>
      </c>
      <c r="C22" s="19"/>
      <c r="D22" s="19"/>
      <c r="E22" s="9">
        <f>ROUND((C22*D22),2)</f>
        <v>0</v>
      </c>
      <c r="F22" s="30"/>
      <c r="G22" s="30"/>
      <c r="H22" s="9">
        <f>ROUND((F22*G22),2)</f>
        <v>0</v>
      </c>
      <c r="I22" s="19"/>
      <c r="J22" s="19"/>
      <c r="K22" s="9">
        <f>ROUND((I22*J22),2)</f>
        <v>0</v>
      </c>
    </row>
    <row r="23" spans="1:11" ht="42" customHeight="1" x14ac:dyDescent="0.25">
      <c r="A23" s="18" t="s">
        <v>29</v>
      </c>
      <c r="B23" s="7"/>
      <c r="C23" s="19"/>
      <c r="D23" s="19"/>
      <c r="E23" s="9">
        <f>E24+E25</f>
        <v>0</v>
      </c>
      <c r="F23" s="30"/>
      <c r="G23" s="30"/>
      <c r="H23" s="9">
        <f>H24+H25</f>
        <v>0</v>
      </c>
      <c r="I23" s="19"/>
      <c r="J23" s="19"/>
      <c r="K23" s="9">
        <f>K24+K25</f>
        <v>0</v>
      </c>
    </row>
    <row r="24" spans="1:11" ht="26.25" x14ac:dyDescent="0.25">
      <c r="A24" s="29" t="s">
        <v>30</v>
      </c>
      <c r="B24" s="21" t="s">
        <v>8</v>
      </c>
      <c r="C24" s="19"/>
      <c r="D24" s="19"/>
      <c r="E24" s="9">
        <f>ROUND((C24*D24),2)</f>
        <v>0</v>
      </c>
      <c r="F24" s="30"/>
      <c r="G24" s="30"/>
      <c r="H24" s="9">
        <f>ROUND((F24*G24),2)</f>
        <v>0</v>
      </c>
      <c r="I24" s="19"/>
      <c r="J24" s="19"/>
      <c r="K24" s="9">
        <f>ROUND((I24*J24),2)</f>
        <v>0</v>
      </c>
    </row>
    <row r="25" spans="1:11" ht="30" customHeight="1" x14ac:dyDescent="0.25">
      <c r="A25" s="29" t="s">
        <v>31</v>
      </c>
      <c r="B25" s="21" t="s">
        <v>8</v>
      </c>
      <c r="C25" s="19"/>
      <c r="D25" s="19"/>
      <c r="E25" s="9">
        <f>ROUND((C25*D25),2)</f>
        <v>0</v>
      </c>
      <c r="F25" s="30"/>
      <c r="G25" s="30"/>
      <c r="H25" s="9">
        <f>ROUND((F25*G25),2)</f>
        <v>0</v>
      </c>
      <c r="I25" s="19"/>
      <c r="J25" s="19"/>
      <c r="K25" s="9">
        <f>ROUND((I25*J25),2)</f>
        <v>0</v>
      </c>
    </row>
    <row r="26" spans="1:11" ht="19.5" customHeight="1" x14ac:dyDescent="0.25">
      <c r="A26" s="22" t="s">
        <v>32</v>
      </c>
      <c r="B26" s="7"/>
      <c r="C26" s="19"/>
      <c r="D26" s="19"/>
      <c r="E26" s="9">
        <f>ROUND((C26*D26),2)</f>
        <v>0</v>
      </c>
      <c r="F26" s="30"/>
      <c r="G26" s="30"/>
      <c r="H26" s="9">
        <f>ROUND((F26*G26),2)</f>
        <v>0</v>
      </c>
      <c r="I26" s="19"/>
      <c r="J26" s="19"/>
      <c r="K26" s="9">
        <f>ROUND((I26*J26),2)</f>
        <v>0</v>
      </c>
    </row>
    <row r="27" spans="1:11" x14ac:dyDescent="0.25">
      <c r="A27" s="23" t="s">
        <v>9</v>
      </c>
      <c r="B27" s="24"/>
      <c r="C27" s="25"/>
      <c r="D27" s="26"/>
      <c r="E27" s="5">
        <f>E7+E14</f>
        <v>0</v>
      </c>
      <c r="F27" s="5"/>
      <c r="G27" s="5"/>
      <c r="H27" s="5">
        <f>H7+H14</f>
        <v>0</v>
      </c>
      <c r="I27" s="25"/>
      <c r="J27" s="26"/>
      <c r="K27" s="5">
        <f>K7+K14</f>
        <v>0</v>
      </c>
    </row>
    <row r="28" spans="1:11" ht="15" customHeight="1" x14ac:dyDescent="0.25">
      <c r="A28" s="39" t="s">
        <v>14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1" x14ac:dyDescent="0.25">
      <c r="A29" s="40" t="s">
        <v>13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</row>
  </sheetData>
  <mergeCells count="17">
    <mergeCell ref="A28:K28"/>
    <mergeCell ref="A29:K29"/>
    <mergeCell ref="A5:A6"/>
    <mergeCell ref="B5:B6"/>
    <mergeCell ref="C5:C6"/>
    <mergeCell ref="D5:D6"/>
    <mergeCell ref="E5:E6"/>
    <mergeCell ref="I5:I6"/>
    <mergeCell ref="J5:J6"/>
    <mergeCell ref="K5:K6"/>
    <mergeCell ref="A1:K1"/>
    <mergeCell ref="A2:K2"/>
    <mergeCell ref="A3:K3"/>
    <mergeCell ref="A4:K4"/>
    <mergeCell ref="F5:F6"/>
    <mergeCell ref="G5:G6"/>
    <mergeCell ref="H5:H6"/>
  </mergeCells>
  <pageMargins left="0.23622047244094491" right="0.15748031496062992" top="0.27559055118110237" bottom="0.31496062992125984" header="0.31496062992125984" footer="0.31496062992125984"/>
  <pageSetup paperSize="9" scale="80" orientation="landscape" r:id="rId1"/>
  <headerFooter>
    <oddFooter>&amp;C&amp;P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B98BB4B34F2884EBFE5D98E9C8C082A" ma:contentTypeVersion="17" ma:contentTypeDescription="Izveidot jaunu dokumentu." ma:contentTypeScope="" ma:versionID="3a4689198f2935a3e80047d2ad1e53ff">
  <xsd:schema xmlns:xsd="http://www.w3.org/2001/XMLSchema" xmlns:xs="http://www.w3.org/2001/XMLSchema" xmlns:p="http://schemas.microsoft.com/office/2006/metadata/properties" xmlns:ns2="b46cec30-3c96-49ba-8e80-c1db7ce5db41" xmlns:ns3="bf9c787b-86fa-46b7-82b5-b5a01fd7d54d" targetNamespace="http://schemas.microsoft.com/office/2006/metadata/properties" ma:root="true" ma:fieldsID="788ad9e13b288ab3acda706dc7164de7" ns2:_="" ns3:_="">
    <xsd:import namespace="b46cec30-3c96-49ba-8e80-c1db7ce5db41"/>
    <xsd:import namespace="bf9c787b-86fa-46b7-82b5-b5a01fd7d5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cec30-3c96-49ba-8e80-c1db7ce5db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5df50f-fd52-48f7-a593-cd827f66359d}" ma:internalName="TaxCatchAll" ma:showField="CatchAllData" ma:web="b46cec30-3c96-49ba-8e80-c1db7ce5db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c787b-86fa-46b7-82b5-b5a01fd7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cbc571fe-a37c-43d1-b765-14afe1eb77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9c787b-86fa-46b7-82b5-b5a01fd7d54d">
      <Terms xmlns="http://schemas.microsoft.com/office/infopath/2007/PartnerControls"/>
    </lcf76f155ced4ddcb4097134ff3c332f>
    <TaxCatchAll xmlns="b46cec30-3c96-49ba-8e80-c1db7ce5db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DA0F6A-DFA4-4D5A-8A36-7068ED0D1E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6cec30-3c96-49ba-8e80-c1db7ce5db41"/>
    <ds:schemaRef ds:uri="bf9c787b-86fa-46b7-82b5-b5a01fd7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7C4E44-ED5E-4636-BCAA-FCF3858CA41A}">
  <ds:schemaRefs>
    <ds:schemaRef ds:uri="http://schemas.microsoft.com/office/2006/metadata/properties"/>
    <ds:schemaRef ds:uri="http://schemas.microsoft.com/office/infopath/2007/PartnerControls"/>
    <ds:schemaRef ds:uri="bf9c787b-86fa-46b7-82b5-b5a01fd7d54d"/>
    <ds:schemaRef ds:uri="b46cec30-3c96-49ba-8e80-c1db7ce5db41"/>
  </ds:schemaRefs>
</ds:datastoreItem>
</file>

<file path=customXml/itemProps3.xml><?xml version="1.0" encoding="utf-8"?>
<ds:datastoreItem xmlns:ds="http://schemas.openxmlformats.org/officeDocument/2006/customXml" ds:itemID="{A2E0CD7A-75C4-42FF-ABC5-8EFB7745C2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Izdevumu tāme</vt:lpstr>
      <vt:lpstr>'Izdevumu tāme'!Drukas_apgabals</vt:lpstr>
    </vt:vector>
  </TitlesOfParts>
  <Manager/>
  <Company>LR Kultūras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LigaB</dc:creator>
  <cp:keywords/>
  <dc:description/>
  <cp:lastModifiedBy>Dace Ceriņa</cp:lastModifiedBy>
  <cp:revision/>
  <dcterms:created xsi:type="dcterms:W3CDTF">2015-11-03T14:26:24Z</dcterms:created>
  <dcterms:modified xsi:type="dcterms:W3CDTF">2023-10-13T08:27:33Z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0x0101007B98BB4B34F2884EBFE5D98E9C8C082A</vt:lpwstr>
  </property>
  <property fmtid="{D5CDD505-2E9C-101B-9397-08002B2CF9AE}" pid="3" name="MediaServiceImageTags">
    <vt:lpwstr/>
  </property>
</Properties>
</file>