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Stor$\Elinaka\Downloads\"/>
    </mc:Choice>
  </mc:AlternateContent>
  <xr:revisionPtr revIDLastSave="0" documentId="13_ncr:1_{6A99BBD1-174C-44FB-89F8-91414F056B27}" xr6:coauthVersionLast="47" xr6:coauthVersionMax="47" xr10:uidLastSave="{00000000-0000-0000-0000-000000000000}"/>
  <bookViews>
    <workbookView xWindow="-110" yWindow="-110" windowWidth="19420" windowHeight="10420" tabRatio="553" xr2:uid="{00000000-000D-0000-FFFF-FFFF00000000}"/>
  </bookViews>
  <sheets>
    <sheet name="Izdevumu tāme" sheetId="4" r:id="rId1"/>
    <sheet name="Lapa1" sheetId="6" r:id="rId2"/>
    <sheet name="Sheet1" sheetId="5" state="hidden" r:id="rId3"/>
  </sheets>
  <definedNames>
    <definedName name="_xlnm.Print_Titles" localSheetId="0">'Izdevumu tāme'!$12:$13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4" l="1"/>
  <c r="E27" i="4" s="1"/>
  <c r="E29" i="4"/>
  <c r="E26" i="4"/>
  <c r="E25" i="4" s="1"/>
  <c r="E24" i="4"/>
  <c r="E23" i="4"/>
  <c r="E22" i="4"/>
  <c r="E21" i="4"/>
  <c r="E19" i="4"/>
  <c r="E18" i="4"/>
  <c r="E17" i="4"/>
  <c r="E16" i="4"/>
  <c r="M19" i="4"/>
  <c r="I19" i="4"/>
  <c r="M30" i="4"/>
  <c r="M29" i="4"/>
  <c r="M28" i="4"/>
  <c r="I30" i="4"/>
  <c r="I29" i="4"/>
  <c r="I28" i="4"/>
  <c r="E30" i="4"/>
  <c r="M24" i="4"/>
  <c r="I24" i="4"/>
  <c r="M21" i="4"/>
  <c r="M22" i="4"/>
  <c r="M23" i="4"/>
  <c r="M26" i="4"/>
  <c r="M25" i="4" s="1"/>
  <c r="I21" i="4"/>
  <c r="I22" i="4"/>
  <c r="I23" i="4"/>
  <c r="I26" i="4"/>
  <c r="I25" i="4" s="1"/>
  <c r="M17" i="4"/>
  <c r="M18" i="4"/>
  <c r="M16" i="4"/>
  <c r="M15" i="4" s="1"/>
  <c r="I17" i="4"/>
  <c r="I18" i="4"/>
  <c r="I16" i="4"/>
  <c r="E15" i="4" l="1"/>
  <c r="I20" i="4"/>
  <c r="M27" i="4"/>
  <c r="E20" i="4"/>
  <c r="M20" i="4"/>
  <c r="I15" i="4"/>
  <c r="I27" i="4"/>
  <c r="M14" i="4"/>
  <c r="I14" i="4" l="1"/>
  <c r="E14" i="4"/>
  <c r="E31" i="4" s="1"/>
  <c r="M31" i="4"/>
  <c r="I31" i="4"/>
</calcChain>
</file>

<file path=xl/sharedStrings.xml><?xml version="1.0" encoding="utf-8"?>
<sst xmlns="http://schemas.openxmlformats.org/spreadsheetml/2006/main" count="45" uniqueCount="38">
  <si>
    <t xml:space="preserve">Kopā </t>
  </si>
  <si>
    <t>Vienība</t>
  </si>
  <si>
    <t>Vienību skaits
(A)</t>
  </si>
  <si>
    <t>Vienības izmaksas
(B)</t>
  </si>
  <si>
    <t>Izdevumu tāme*</t>
  </si>
  <si>
    <t>Finansējuma pozīcijas</t>
  </si>
  <si>
    <t>2.2. Grāmatvedības u.c. nodrošinājums</t>
  </si>
  <si>
    <t>1. Finansējums valsts pārvaldes uzdevumu īstenošanas ietvaros plānotajiem pasākumiem</t>
  </si>
  <si>
    <t>1.1.2. Transporta izdevumi (avio biļetes, degviela, transporta noma)</t>
  </si>
  <si>
    <t>1.1.3. Plānoto pasākumu telpu īre</t>
  </si>
  <si>
    <t>1.1.1. Tehniskais nodrošinājums (skaņas un gaismas aparatūras īre, skatuves iekārtas, mūzikas instrumentu īre un skaņošana)</t>
  </si>
  <si>
    <t>1.2. Informatīvo materiālu veidošana un izplatīšanas izdevumi</t>
  </si>
  <si>
    <t xml:space="preserve">1.3. Citi valsts pārvaldes uzdevumu īstenošanai nepieciešamie izdevumi </t>
  </si>
  <si>
    <t xml:space="preserve">
</t>
  </si>
  <si>
    <t xml:space="preserve">1.pielikums
</t>
  </si>
  <si>
    <t>Konkurss</t>
  </si>
  <si>
    <t>"Par atsevišķu valsts pārvaldes uzdevumu veikšanu džeza mūzikas attīstības veicināšanai"</t>
  </si>
  <si>
    <t>*** Iekļauj papildu pozīciju, ja nepieciešams.</t>
  </si>
  <si>
    <t>1.3.1. (norādīt pozīcijas nosaukumu) ** ***</t>
  </si>
  <si>
    <t>KOPĀ  2024.gadā (pieprasītie izdevumi no Kultūras ministrijas)
(A*B)</t>
  </si>
  <si>
    <t>KOPĀ    2025.gadā (pieprasītie izdevumi no Kultūras ministrijas)
(A*B)</t>
  </si>
  <si>
    <t>KOPĀ  2026.gadā (pieprasītie izdevumi no Kultūras ministrijas)
(A*B)</t>
  </si>
  <si>
    <t>Kultūras ministrijas ar</t>
  </si>
  <si>
    <r>
      <t>apstiprinātajam konkursa „</t>
    </r>
    <r>
      <rPr>
        <sz val="10"/>
        <color indexed="8"/>
        <rFont val="Arial"/>
        <family val="2"/>
        <charset val="186"/>
      </rPr>
      <t xml:space="preserve">Par atsevišķu valsts pārvaldes </t>
    </r>
  </si>
  <si>
    <r>
      <t>uzdevumu veikšanu džeza mūzikas attīstības veicināšanai”</t>
    </r>
    <r>
      <rPr>
        <sz val="10"/>
        <color indexed="8"/>
        <rFont val="Arial"/>
        <family val="2"/>
        <charset val="186"/>
      </rPr>
      <t xml:space="preserve"> nolikumam</t>
    </r>
  </si>
  <si>
    <r>
      <t xml:space="preserve">Valsts pārvaldes uzdevuma  budžets  </t>
    </r>
    <r>
      <rPr>
        <b/>
        <i/>
        <sz val="10"/>
        <rFont val="Arial"/>
        <family val="2"/>
        <charset val="186"/>
      </rPr>
      <t>euro</t>
    </r>
  </si>
  <si>
    <t>1.1 Latvijas džeza mūzikas nozares institūciju un speciālistu izglītojošie, informatīvie pasākumi, konsultācijas, profesionālās apmācības programmas, un starptautiskās sadarbības veidošana</t>
  </si>
  <si>
    <t>1.1.4. (norādīt pozīcijas nosaukumu)** ***</t>
  </si>
  <si>
    <t>1.2.1. Informatīvo materiālu veidošanas  izmaksas</t>
  </si>
  <si>
    <t>1.2.2. Informatīvo materiālu izplatīšanas izmaksas</t>
  </si>
  <si>
    <t>1.2.3. Tīmekļvietnes aktualizēšanas izmaksas</t>
  </si>
  <si>
    <t>1.2.4. (norādīt pozīcijas nosaukumu)** ***</t>
  </si>
  <si>
    <r>
      <t xml:space="preserve">2. Valsts pārvaldes uzdevumu īstenošanai nepieciešamās administratīvās izmaksas </t>
    </r>
    <r>
      <rPr>
        <i/>
        <sz val="10"/>
        <rFont val="Arial"/>
        <family val="2"/>
        <charset val="186"/>
      </rPr>
      <t xml:space="preserve"> (ne vairāk kā 15% no valsts pārvaldes uzdevumu īstenošanai piešķiramā finansējuma)</t>
    </r>
  </si>
  <si>
    <t>2.1. Valsts pārvaldes uzdevuma vadība un koordinēšana (atalgojums un darba devēja valsts sociālās apdrošināšanas obligātās iemaksas)</t>
  </si>
  <si>
    <t>2.3. Citi ar valsts pārvaldes uzdevumu īstenošanas administrēšanu saistītie izdevumi (norādīt pozīcijas nosaukumu)** ***</t>
  </si>
  <si>
    <t xml:space="preserve">* Aizpilda tikai tās tāmes pozīcijas, kam nepieciešams finansējums pārvaldes uzdevumu īstenošanai. </t>
  </si>
  <si>
    <t>** Iekļauj, ja nepieciešams.</t>
  </si>
  <si>
    <t>22.11.2023.rīkojumu Nr. 2.5-1-192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</si>
</sst>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 applyBorder="1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0" xfId="0" applyFont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/>
    <xf numFmtId="2" fontId="1" fillId="0" borderId="1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2" fontId="1" fillId="4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1" xfId="0" applyFont="1" applyFill="1" applyBorder="1"/>
    <xf numFmtId="2" fontId="4" fillId="4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2" fontId="3" fillId="3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1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1" xfId="0" applyFont="1" applyFill="1" applyBorder="1"/>
    <xf numFmtId="2" fontId="8" fillId="0" borderId="1" xfId="0" applyNumberFormat="1" applyFont="1" applyFill="1" applyBorder="1"/>
    <xf numFmtId="0" fontId="3" fillId="4" borderId="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/>
    <xf numFmtId="0" fontId="3" fillId="4" borderId="6" xfId="0" applyFont="1" applyFill="1" applyBorder="1"/>
    <xf numFmtId="2" fontId="3" fillId="4" borderId="6" xfId="0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righ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2:M124"/>
  <sheetViews>
    <sheetView tabSelected="1" zoomScale="80" zoomScaleNormal="80" workbookViewId="0">
      <pane ySplit="13" topLeftCell="A14" activePane="bottomLeft" state="frozen"/>
      <selection pane="bottomLeft" activeCell="P7" sqref="P7"/>
    </sheetView>
  </sheetViews>
  <sheetFormatPr defaultColWidth="9.1796875" defaultRowHeight="14" x14ac:dyDescent="0.3"/>
  <cols>
    <col min="1" max="1" width="45.453125" style="8" customWidth="1"/>
    <col min="2" max="2" width="9.453125" style="5" customWidth="1"/>
    <col min="3" max="3" width="10" style="5" customWidth="1"/>
    <col min="4" max="4" width="10.81640625" style="5" customWidth="1"/>
    <col min="5" max="5" width="14" style="5" customWidth="1"/>
    <col min="6" max="6" width="10.7265625" style="5" customWidth="1"/>
    <col min="7" max="7" width="10" style="5" customWidth="1"/>
    <col min="8" max="8" width="10.81640625" style="5" customWidth="1"/>
    <col min="9" max="9" width="13.81640625" style="5" customWidth="1"/>
    <col min="10" max="10" width="10.7265625" style="5" customWidth="1"/>
    <col min="11" max="11" width="8.81640625" style="5" customWidth="1"/>
    <col min="12" max="12" width="13.90625" style="5" customWidth="1"/>
    <col min="13" max="13" width="13.81640625" style="5" customWidth="1"/>
    <col min="14" max="16384" width="9.1796875" style="1"/>
  </cols>
  <sheetData>
    <row r="2" spans="1:13" ht="15.75" customHeight="1" x14ac:dyDescent="0.25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4.25" customHeight="1" x14ac:dyDescent="0.25">
      <c r="A3" s="22"/>
      <c r="B3" s="22"/>
      <c r="C3" s="22"/>
      <c r="D3" s="22"/>
      <c r="E3" s="22"/>
      <c r="F3" s="22"/>
      <c r="G3" s="22"/>
      <c r="H3" s="22"/>
      <c r="I3" s="67" t="s">
        <v>22</v>
      </c>
      <c r="J3" s="67"/>
      <c r="K3" s="67"/>
      <c r="L3" s="67"/>
      <c r="M3" s="67"/>
    </row>
    <row r="4" spans="1:13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81" t="s">
        <v>37</v>
      </c>
      <c r="M4" s="81"/>
    </row>
    <row r="5" spans="1:13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 t="s">
        <v>23</v>
      </c>
    </row>
    <row r="6" spans="1:13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4" t="s">
        <v>24</v>
      </c>
    </row>
    <row r="7" spans="1:13" ht="1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customHeight="1" x14ac:dyDescent="0.25">
      <c r="A8" s="79" t="s">
        <v>15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20.25" customHeight="1" x14ac:dyDescent="0.25">
      <c r="A9" s="68" t="s">
        <v>16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1:13" ht="18" customHeight="1" x14ac:dyDescent="0.25">
      <c r="A10" s="71" t="s">
        <v>25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7.25" customHeight="1" x14ac:dyDescent="0.25">
      <c r="A11" s="73" t="s">
        <v>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/>
    </row>
    <row r="12" spans="1:13" s="3" customFormat="1" ht="12.75" customHeight="1" x14ac:dyDescent="0.25">
      <c r="A12" s="76" t="s">
        <v>5</v>
      </c>
      <c r="B12" s="76" t="s">
        <v>1</v>
      </c>
      <c r="C12" s="76" t="s">
        <v>2</v>
      </c>
      <c r="D12" s="76" t="s">
        <v>3</v>
      </c>
      <c r="E12" s="76" t="s">
        <v>19</v>
      </c>
      <c r="F12" s="76" t="s">
        <v>1</v>
      </c>
      <c r="G12" s="76" t="s">
        <v>2</v>
      </c>
      <c r="H12" s="76" t="s">
        <v>3</v>
      </c>
      <c r="I12" s="76" t="s">
        <v>20</v>
      </c>
      <c r="J12" s="76" t="s">
        <v>1</v>
      </c>
      <c r="K12" s="76" t="s">
        <v>2</v>
      </c>
      <c r="L12" s="76" t="s">
        <v>3</v>
      </c>
      <c r="M12" s="76" t="s">
        <v>21</v>
      </c>
    </row>
    <row r="13" spans="1:13" s="3" customFormat="1" ht="112.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31.5" customHeight="1" x14ac:dyDescent="0.3">
      <c r="A14" s="12" t="s">
        <v>7</v>
      </c>
      <c r="B14" s="26"/>
      <c r="C14" s="27"/>
      <c r="D14" s="26"/>
      <c r="E14" s="28">
        <f>E15+E20+E25</f>
        <v>0</v>
      </c>
      <c r="F14" s="28"/>
      <c r="G14" s="28"/>
      <c r="H14" s="28"/>
      <c r="I14" s="28">
        <f t="shared" ref="I14:M14" si="0">I15+I20+I25</f>
        <v>0</v>
      </c>
      <c r="J14" s="28"/>
      <c r="K14" s="28"/>
      <c r="L14" s="28"/>
      <c r="M14" s="28">
        <f t="shared" si="0"/>
        <v>0</v>
      </c>
    </row>
    <row r="15" spans="1:13" s="20" customFormat="1" ht="69.75" customHeight="1" x14ac:dyDescent="0.3">
      <c r="A15" s="19" t="s">
        <v>26</v>
      </c>
      <c r="B15" s="29"/>
      <c r="C15" s="30"/>
      <c r="D15" s="31"/>
      <c r="E15" s="28">
        <f>E16+E17+E18+E19</f>
        <v>0</v>
      </c>
      <c r="F15" s="32"/>
      <c r="G15" s="32"/>
      <c r="H15" s="32"/>
      <c r="I15" s="28">
        <f>I16+I17+I18+I19</f>
        <v>0</v>
      </c>
      <c r="J15" s="32"/>
      <c r="K15" s="32"/>
      <c r="L15" s="32"/>
      <c r="M15" s="28">
        <f>M16+M17+M18+M19</f>
        <v>0</v>
      </c>
    </row>
    <row r="16" spans="1:13" ht="43.5" customHeight="1" x14ac:dyDescent="0.25">
      <c r="A16" s="11" t="s">
        <v>10</v>
      </c>
      <c r="B16" s="33"/>
      <c r="C16" s="34"/>
      <c r="D16" s="35"/>
      <c r="E16" s="36">
        <f>ROUND((C16*D16),2)</f>
        <v>0</v>
      </c>
      <c r="F16" s="32"/>
      <c r="G16" s="32"/>
      <c r="H16" s="32"/>
      <c r="I16" s="36">
        <f>ROUND((G16*H16),2)</f>
        <v>0</v>
      </c>
      <c r="J16" s="32"/>
      <c r="K16" s="32"/>
      <c r="L16" s="32"/>
      <c r="M16" s="36">
        <f>ROUND((K16*L16),2)</f>
        <v>0</v>
      </c>
    </row>
    <row r="17" spans="1:13" ht="30.75" customHeight="1" x14ac:dyDescent="0.25">
      <c r="A17" s="10" t="s">
        <v>8</v>
      </c>
      <c r="B17" s="33"/>
      <c r="C17" s="34"/>
      <c r="D17" s="35"/>
      <c r="E17" s="36">
        <f>ROUND((C17*D17),2)</f>
        <v>0</v>
      </c>
      <c r="F17" s="37"/>
      <c r="G17" s="32"/>
      <c r="H17" s="32"/>
      <c r="I17" s="36">
        <f t="shared" ref="I17:I26" si="1">ROUND((G17*H17),2)</f>
        <v>0</v>
      </c>
      <c r="J17" s="32"/>
      <c r="K17" s="32"/>
      <c r="L17" s="32"/>
      <c r="M17" s="36">
        <f t="shared" ref="M17:M26" si="2">ROUND((K17*L17),2)</f>
        <v>0</v>
      </c>
    </row>
    <row r="18" spans="1:13" ht="16.5" customHeight="1" x14ac:dyDescent="0.25">
      <c r="A18" s="11" t="s">
        <v>9</v>
      </c>
      <c r="B18" s="33"/>
      <c r="C18" s="34"/>
      <c r="D18" s="35"/>
      <c r="E18" s="36">
        <f>ROUND((C18*D18),2)</f>
        <v>0</v>
      </c>
      <c r="F18" s="37"/>
      <c r="G18" s="32"/>
      <c r="H18" s="32"/>
      <c r="I18" s="36">
        <f t="shared" si="1"/>
        <v>0</v>
      </c>
      <c r="J18" s="32"/>
      <c r="K18" s="32"/>
      <c r="L18" s="32"/>
      <c r="M18" s="36">
        <f t="shared" si="2"/>
        <v>0</v>
      </c>
    </row>
    <row r="19" spans="1:13" s="13" customFormat="1" ht="16.5" customHeight="1" x14ac:dyDescent="0.3">
      <c r="A19" s="14" t="s">
        <v>27</v>
      </c>
      <c r="B19" s="38"/>
      <c r="C19" s="39"/>
      <c r="D19" s="40"/>
      <c r="E19" s="41">
        <f>ROUND((C19*D19),2)</f>
        <v>0</v>
      </c>
      <c r="F19" s="42"/>
      <c r="G19" s="43"/>
      <c r="H19" s="43"/>
      <c r="I19" s="41">
        <f t="shared" si="1"/>
        <v>0</v>
      </c>
      <c r="J19" s="43"/>
      <c r="K19" s="43"/>
      <c r="L19" s="43"/>
      <c r="M19" s="41">
        <f>ROUND((K19*L19),2)</f>
        <v>0</v>
      </c>
    </row>
    <row r="20" spans="1:13" s="20" customFormat="1" ht="27.75" customHeight="1" x14ac:dyDescent="0.3">
      <c r="A20" s="21" t="s">
        <v>11</v>
      </c>
      <c r="B20" s="29"/>
      <c r="C20" s="30"/>
      <c r="D20" s="31"/>
      <c r="E20" s="28">
        <f>E21+E22+E23+E24</f>
        <v>0</v>
      </c>
      <c r="F20" s="37"/>
      <c r="G20" s="37"/>
      <c r="H20" s="37"/>
      <c r="I20" s="28">
        <f>I21+I22+I23+I24</f>
        <v>0</v>
      </c>
      <c r="J20" s="37"/>
      <c r="K20" s="37"/>
      <c r="L20" s="37"/>
      <c r="M20" s="28">
        <f>M21+M22+M23+M24</f>
        <v>0</v>
      </c>
    </row>
    <row r="21" spans="1:13" ht="15" customHeight="1" x14ac:dyDescent="0.25">
      <c r="A21" s="18" t="s">
        <v>28</v>
      </c>
      <c r="B21" s="33"/>
      <c r="C21" s="34"/>
      <c r="D21" s="35"/>
      <c r="E21" s="36">
        <f>ROUND((C21*D21),2)</f>
        <v>0</v>
      </c>
      <c r="F21" s="37"/>
      <c r="G21" s="37"/>
      <c r="H21" s="37"/>
      <c r="I21" s="36">
        <f t="shared" si="1"/>
        <v>0</v>
      </c>
      <c r="J21" s="37"/>
      <c r="K21" s="37"/>
      <c r="L21" s="37"/>
      <c r="M21" s="36">
        <f t="shared" si="2"/>
        <v>0</v>
      </c>
    </row>
    <row r="22" spans="1:13" ht="14.25" customHeight="1" x14ac:dyDescent="0.25">
      <c r="A22" s="18" t="s">
        <v>29</v>
      </c>
      <c r="B22" s="33"/>
      <c r="C22" s="34"/>
      <c r="D22" s="35"/>
      <c r="E22" s="36">
        <f>ROUND((C22*D22),2)</f>
        <v>0</v>
      </c>
      <c r="F22" s="37"/>
      <c r="G22" s="32"/>
      <c r="H22" s="32"/>
      <c r="I22" s="36">
        <f t="shared" si="1"/>
        <v>0</v>
      </c>
      <c r="J22" s="37"/>
      <c r="K22" s="35"/>
      <c r="L22" s="35"/>
      <c r="M22" s="36">
        <f t="shared" si="2"/>
        <v>0</v>
      </c>
    </row>
    <row r="23" spans="1:13" ht="14.25" customHeight="1" x14ac:dyDescent="0.25">
      <c r="A23" s="18" t="s">
        <v>30</v>
      </c>
      <c r="B23" s="33"/>
      <c r="C23" s="34"/>
      <c r="D23" s="35"/>
      <c r="E23" s="36">
        <f>ROUND((C23*D23),2)</f>
        <v>0</v>
      </c>
      <c r="F23" s="37"/>
      <c r="G23" s="32"/>
      <c r="H23" s="32"/>
      <c r="I23" s="36">
        <f t="shared" si="1"/>
        <v>0</v>
      </c>
      <c r="J23" s="37"/>
      <c r="K23" s="35"/>
      <c r="L23" s="35"/>
      <c r="M23" s="36">
        <f t="shared" si="2"/>
        <v>0</v>
      </c>
    </row>
    <row r="24" spans="1:13" s="15" customFormat="1" ht="17.25" customHeight="1" x14ac:dyDescent="0.3">
      <c r="A24" s="14" t="s">
        <v>31</v>
      </c>
      <c r="B24" s="38"/>
      <c r="C24" s="39"/>
      <c r="D24" s="40"/>
      <c r="E24" s="41">
        <f>ROUND((C24*D24),2)</f>
        <v>0</v>
      </c>
      <c r="F24" s="37"/>
      <c r="G24" s="37"/>
      <c r="H24" s="37"/>
      <c r="I24" s="41">
        <f t="shared" ref="I24" si="3">ROUND((G24*H24),2)</f>
        <v>0</v>
      </c>
      <c r="J24" s="37"/>
      <c r="K24" s="37"/>
      <c r="L24" s="37"/>
      <c r="M24" s="41">
        <f t="shared" ref="M24" si="4">ROUND((K24*L24),2)</f>
        <v>0</v>
      </c>
    </row>
    <row r="25" spans="1:13" s="20" customFormat="1" ht="30.75" customHeight="1" x14ac:dyDescent="0.3">
      <c r="A25" s="19" t="s">
        <v>12</v>
      </c>
      <c r="B25" s="44"/>
      <c r="C25" s="45"/>
      <c r="D25" s="46"/>
      <c r="E25" s="28">
        <f>E26</f>
        <v>0</v>
      </c>
      <c r="F25" s="31"/>
      <c r="G25" s="31"/>
      <c r="H25" s="31"/>
      <c r="I25" s="28">
        <f t="shared" ref="I25:M25" si="5">I26</f>
        <v>0</v>
      </c>
      <c r="J25" s="47"/>
      <c r="K25" s="47"/>
      <c r="L25" s="47"/>
      <c r="M25" s="28">
        <f t="shared" si="5"/>
        <v>0</v>
      </c>
    </row>
    <row r="26" spans="1:13" s="20" customFormat="1" ht="15" customHeight="1" x14ac:dyDescent="0.3">
      <c r="A26" s="16" t="s">
        <v>18</v>
      </c>
      <c r="B26" s="44"/>
      <c r="C26" s="45"/>
      <c r="D26" s="46"/>
      <c r="E26" s="41">
        <f>ROUND((C26*D26),2)</f>
        <v>0</v>
      </c>
      <c r="F26" s="31"/>
      <c r="G26" s="31"/>
      <c r="H26" s="31"/>
      <c r="I26" s="41">
        <f t="shared" si="1"/>
        <v>0</v>
      </c>
      <c r="J26" s="47"/>
      <c r="K26" s="47"/>
      <c r="L26" s="47"/>
      <c r="M26" s="41">
        <f t="shared" si="2"/>
        <v>0</v>
      </c>
    </row>
    <row r="27" spans="1:13" s="6" customFormat="1" ht="53.25" customHeight="1" x14ac:dyDescent="0.3">
      <c r="A27" s="12" t="s">
        <v>32</v>
      </c>
      <c r="B27" s="48"/>
      <c r="C27" s="49"/>
      <c r="D27" s="50"/>
      <c r="E27" s="28">
        <f>E28+E29+E30</f>
        <v>0</v>
      </c>
      <c r="F27" s="28"/>
      <c r="G27" s="28"/>
      <c r="H27" s="28"/>
      <c r="I27" s="28">
        <f>I28+I29+I30</f>
        <v>0</v>
      </c>
      <c r="J27" s="28"/>
      <c r="K27" s="28"/>
      <c r="L27" s="28"/>
      <c r="M27" s="28">
        <f>M28+M29+M30</f>
        <v>0</v>
      </c>
    </row>
    <row r="28" spans="1:13" s="3" customFormat="1" ht="45.75" customHeight="1" x14ac:dyDescent="0.3">
      <c r="A28" s="9" t="s">
        <v>33</v>
      </c>
      <c r="B28" s="51" t="s">
        <v>13</v>
      </c>
      <c r="C28" s="30"/>
      <c r="D28" s="31"/>
      <c r="E28" s="36">
        <f>ROUND((C28*D28),2)</f>
        <v>0</v>
      </c>
      <c r="F28" s="52"/>
      <c r="G28" s="30"/>
      <c r="H28" s="31"/>
      <c r="I28" s="36">
        <f>ROUND((G28*H28),2)</f>
        <v>0</v>
      </c>
      <c r="J28" s="52"/>
      <c r="K28" s="53"/>
      <c r="L28" s="54"/>
      <c r="M28" s="36">
        <f>ROUND((K28*L28),2)</f>
        <v>0</v>
      </c>
    </row>
    <row r="29" spans="1:13" s="3" customFormat="1" ht="18" customHeight="1" x14ac:dyDescent="0.3">
      <c r="A29" s="10" t="s">
        <v>6</v>
      </c>
      <c r="B29" s="51" t="s">
        <v>13</v>
      </c>
      <c r="C29" s="30"/>
      <c r="D29" s="31"/>
      <c r="E29" s="36">
        <f>ROUND((C29*D29),2)</f>
        <v>0</v>
      </c>
      <c r="F29" s="52"/>
      <c r="G29" s="30"/>
      <c r="H29" s="31"/>
      <c r="I29" s="36">
        <f>ROUND((G29*H29),2)</f>
        <v>0</v>
      </c>
      <c r="J29" s="52"/>
      <c r="K29" s="30"/>
      <c r="L29" s="31"/>
      <c r="M29" s="36">
        <f>ROUND((K29*L29),2)</f>
        <v>0</v>
      </c>
    </row>
    <row r="30" spans="1:13" s="13" customFormat="1" ht="39" x14ac:dyDescent="0.3">
      <c r="A30" s="17" t="s">
        <v>34</v>
      </c>
      <c r="B30" s="55"/>
      <c r="C30" s="56"/>
      <c r="D30" s="57"/>
      <c r="E30" s="41">
        <f>ROUND((C30*D30),2)</f>
        <v>0</v>
      </c>
      <c r="F30" s="58"/>
      <c r="G30" s="58"/>
      <c r="H30" s="58"/>
      <c r="I30" s="41">
        <f>ROUND((G30*H30),2)</f>
        <v>0</v>
      </c>
      <c r="J30" s="58"/>
      <c r="K30" s="58"/>
      <c r="L30" s="58"/>
      <c r="M30" s="41">
        <f>ROUND((K30*L30),2)</f>
        <v>0</v>
      </c>
    </row>
    <row r="31" spans="1:13" ht="13" x14ac:dyDescent="0.3">
      <c r="A31" s="59" t="s">
        <v>0</v>
      </c>
      <c r="B31" s="60"/>
      <c r="C31" s="61"/>
      <c r="D31" s="62"/>
      <c r="E31" s="63">
        <f>E14+E27</f>
        <v>0</v>
      </c>
      <c r="F31" s="63"/>
      <c r="G31" s="63"/>
      <c r="H31" s="63"/>
      <c r="I31" s="63">
        <f>I14+I27</f>
        <v>0</v>
      </c>
      <c r="J31" s="63"/>
      <c r="K31" s="63"/>
      <c r="L31" s="63"/>
      <c r="M31" s="63">
        <f>M14+M27</f>
        <v>0</v>
      </c>
    </row>
    <row r="32" spans="1:13" s="2" customFormat="1" ht="13.5" customHeight="1" x14ac:dyDescent="0.25">
      <c r="A32" s="78" t="s">
        <v>35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</row>
    <row r="33" spans="1:13" s="2" customFormat="1" ht="12.5" x14ac:dyDescent="0.25">
      <c r="A33" s="64" t="s">
        <v>36</v>
      </c>
      <c r="B33" s="65"/>
      <c r="C33" s="65"/>
      <c r="D33" s="65"/>
      <c r="E33" s="65"/>
      <c r="F33" s="1"/>
      <c r="G33" s="1"/>
      <c r="H33" s="1"/>
      <c r="I33" s="1"/>
    </row>
    <row r="34" spans="1:13" s="2" customFormat="1" ht="12.5" x14ac:dyDescent="0.25">
      <c r="A34" s="66" t="s">
        <v>17</v>
      </c>
      <c r="B34" s="66"/>
      <c r="C34" s="66"/>
      <c r="D34" s="66"/>
      <c r="E34" s="66"/>
    </row>
    <row r="35" spans="1:13" s="2" customFormat="1" x14ac:dyDescent="0.3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2" customFormat="1" x14ac:dyDescent="0.3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s="2" customFormat="1" x14ac:dyDescent="0.3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s="2" customFormat="1" x14ac:dyDescent="0.3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s="2" customFormat="1" x14ac:dyDescent="0.3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s="2" customFormat="1" x14ac:dyDescent="0.3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s="2" customFormat="1" x14ac:dyDescent="0.3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s="2" customFormat="1" x14ac:dyDescent="0.3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s="2" customFormat="1" x14ac:dyDescent="0.3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s="2" customFormat="1" x14ac:dyDescent="0.3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s="2" customFormat="1" x14ac:dyDescent="0.3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s="2" customFormat="1" x14ac:dyDescent="0.3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s="2" customFormat="1" x14ac:dyDescent="0.3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s="2" customFormat="1" x14ac:dyDescent="0.3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2" customFormat="1" x14ac:dyDescent="0.3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2" customFormat="1" x14ac:dyDescent="0.3">
      <c r="A50" s="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s="2" customFormat="1" x14ac:dyDescent="0.3">
      <c r="A51" s="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s="2" customFormat="1" x14ac:dyDescent="0.3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s="2" customFormat="1" x14ac:dyDescent="0.3">
      <c r="A53" s="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s="2" customFormat="1" x14ac:dyDescent="0.3">
      <c r="A54" s="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s="2" customFormat="1" x14ac:dyDescent="0.3">
      <c r="A55" s="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s="2" customFormat="1" x14ac:dyDescent="0.3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s="2" customFormat="1" x14ac:dyDescent="0.3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s="2" customFormat="1" x14ac:dyDescent="0.3">
      <c r="A58" s="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s="2" customFormat="1" x14ac:dyDescent="0.3">
      <c r="A59" s="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s="2" customFormat="1" x14ac:dyDescent="0.3">
      <c r="A60" s="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s="2" customFormat="1" x14ac:dyDescent="0.3">
      <c r="A61" s="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s="2" customFormat="1" x14ac:dyDescent="0.3">
      <c r="A62" s="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s="2" customFormat="1" x14ac:dyDescent="0.3">
      <c r="A63" s="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s="2" customFormat="1" x14ac:dyDescent="0.3">
      <c r="A64" s="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s="2" customFormat="1" x14ac:dyDescent="0.3">
      <c r="A65" s="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s="2" customFormat="1" x14ac:dyDescent="0.3">
      <c r="A66" s="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s="2" customFormat="1" x14ac:dyDescent="0.3">
      <c r="A67" s="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s="2" customFormat="1" x14ac:dyDescent="0.3">
      <c r="A68" s="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s="2" customFormat="1" x14ac:dyDescent="0.3">
      <c r="A69" s="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s="2" customFormat="1" x14ac:dyDescent="0.3">
      <c r="A70" s="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s="2" customFormat="1" x14ac:dyDescent="0.3">
      <c r="A71" s="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s="2" customFormat="1" x14ac:dyDescent="0.3">
      <c r="A72" s="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s="2" customFormat="1" x14ac:dyDescent="0.3">
      <c r="A73" s="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s="2" customFormat="1" x14ac:dyDescent="0.3">
      <c r="A74" s="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s="2" customFormat="1" x14ac:dyDescent="0.3">
      <c r="A75" s="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s="2" customFormat="1" x14ac:dyDescent="0.3">
      <c r="A76" s="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s="2" customFormat="1" x14ac:dyDescent="0.3">
      <c r="A77" s="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s="2" customFormat="1" x14ac:dyDescent="0.3">
      <c r="A78" s="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s="2" customFormat="1" x14ac:dyDescent="0.3">
      <c r="A79" s="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s="2" customFormat="1" x14ac:dyDescent="0.3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s="2" customFormat="1" x14ac:dyDescent="0.3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s="2" customFormat="1" x14ac:dyDescent="0.3">
      <c r="A82" s="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s="2" customFormat="1" x14ac:dyDescent="0.3">
      <c r="A83" s="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s="2" customFormat="1" x14ac:dyDescent="0.3">
      <c r="A84" s="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s="2" customFormat="1" x14ac:dyDescent="0.3">
      <c r="A85" s="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s="2" customFormat="1" x14ac:dyDescent="0.3">
      <c r="A86" s="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s="2" customFormat="1" x14ac:dyDescent="0.3">
      <c r="A87" s="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s="2" customFormat="1" x14ac:dyDescent="0.3">
      <c r="A88" s="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s="2" customFormat="1" x14ac:dyDescent="0.3">
      <c r="A89" s="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s="2" customFormat="1" x14ac:dyDescent="0.3">
      <c r="A90" s="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s="2" customFormat="1" x14ac:dyDescent="0.3">
      <c r="A91" s="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s="2" customFormat="1" x14ac:dyDescent="0.3">
      <c r="A92" s="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s="2" customFormat="1" x14ac:dyDescent="0.3">
      <c r="A93" s="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s="2" customFormat="1" x14ac:dyDescent="0.3">
      <c r="A94" s="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s="2" customFormat="1" x14ac:dyDescent="0.3">
      <c r="A95" s="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s="2" customFormat="1" x14ac:dyDescent="0.3">
      <c r="A96" s="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s="2" customFormat="1" x14ac:dyDescent="0.3">
      <c r="A97" s="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s="2" customFormat="1" x14ac:dyDescent="0.3">
      <c r="A98" s="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s="2" customFormat="1" x14ac:dyDescent="0.3">
      <c r="A99" s="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s="2" customFormat="1" x14ac:dyDescent="0.3">
      <c r="A100" s="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s="2" customFormat="1" x14ac:dyDescent="0.3">
      <c r="A101" s="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s="2" customFormat="1" x14ac:dyDescent="0.3">
      <c r="A102" s="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s="2" customFormat="1" x14ac:dyDescent="0.3">
      <c r="A103" s="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s="2" customFormat="1" x14ac:dyDescent="0.3">
      <c r="A104" s="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s="2" customFormat="1" x14ac:dyDescent="0.3">
      <c r="A105" s="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s="2" customFormat="1" x14ac:dyDescent="0.3">
      <c r="A106" s="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s="2" customFormat="1" x14ac:dyDescent="0.3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s="2" customFormat="1" x14ac:dyDescent="0.3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s="2" customFormat="1" x14ac:dyDescent="0.3">
      <c r="A109" s="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s="2" customFormat="1" x14ac:dyDescent="0.3">
      <c r="A110" s="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s="2" customFormat="1" x14ac:dyDescent="0.3">
      <c r="A111" s="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s="2" customFormat="1" x14ac:dyDescent="0.3">
      <c r="A112" s="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s="2" customFormat="1" x14ac:dyDescent="0.3">
      <c r="A113" s="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s="2" customFormat="1" x14ac:dyDescent="0.3">
      <c r="A114" s="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s="2" customFormat="1" x14ac:dyDescent="0.3">
      <c r="A115" s="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s="2" customFormat="1" x14ac:dyDescent="0.3">
      <c r="A116" s="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s="2" customFormat="1" x14ac:dyDescent="0.3">
      <c r="A117" s="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s="2" customFormat="1" x14ac:dyDescent="0.3">
      <c r="A118" s="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s="2" customFormat="1" x14ac:dyDescent="0.3">
      <c r="A119" s="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s="2" customFormat="1" x14ac:dyDescent="0.3">
      <c r="A120" s="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s="2" customFormat="1" x14ac:dyDescent="0.3">
      <c r="A121" s="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3">
      <c r="A122" s="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3">
      <c r="A123" s="7"/>
      <c r="B123" s="4"/>
      <c r="C123" s="4"/>
      <c r="D123" s="4"/>
      <c r="E123" s="4"/>
      <c r="F123" s="4"/>
      <c r="G123" s="4"/>
      <c r="H123" s="4"/>
      <c r="I123" s="4"/>
    </row>
    <row r="124" spans="1:13" x14ac:dyDescent="0.3">
      <c r="A124" s="7"/>
    </row>
  </sheetData>
  <mergeCells count="22">
    <mergeCell ref="I3:M3"/>
    <mergeCell ref="A32:M32"/>
    <mergeCell ref="F12:F13"/>
    <mergeCell ref="M12:M13"/>
    <mergeCell ref="A8:M8"/>
    <mergeCell ref="L4:M4"/>
    <mergeCell ref="A34:E34"/>
    <mergeCell ref="A2:M2"/>
    <mergeCell ref="A9:M9"/>
    <mergeCell ref="A10:M10"/>
    <mergeCell ref="A11:M11"/>
    <mergeCell ref="G12:G13"/>
    <mergeCell ref="H12:H13"/>
    <mergeCell ref="I12:I13"/>
    <mergeCell ref="J12:J13"/>
    <mergeCell ref="K12:K13"/>
    <mergeCell ref="L12:L13"/>
    <mergeCell ref="D12:D13"/>
    <mergeCell ref="E12:E13"/>
    <mergeCell ref="A12:A13"/>
    <mergeCell ref="B12:B13"/>
    <mergeCell ref="C12:C13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3D608-D6AA-4C17-8267-E3BC21DE6D07}">
  <dimension ref="A1"/>
  <sheetViews>
    <sheetView topLeftCell="A16"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Izdevumu tāme</vt:lpstr>
      <vt:lpstr>Lapa1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Elīna Kalnakārkle</cp:lastModifiedBy>
  <cp:lastPrinted>2017-03-07T14:17:11Z</cp:lastPrinted>
  <dcterms:created xsi:type="dcterms:W3CDTF">2000-04-10T10:46:44Z</dcterms:created>
  <dcterms:modified xsi:type="dcterms:W3CDTF">2023-11-23T13:27:14Z</dcterms:modified>
</cp:coreProperties>
</file>