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m1.km.gov.lv\RoamDocu$\KarinaP\Desktop\"/>
    </mc:Choice>
  </mc:AlternateContent>
  <xr:revisionPtr revIDLastSave="0" documentId="13_ncr:1_{6A43F989-40B5-48E3-B21E-5C5D6B4319B1}" xr6:coauthVersionLast="47" xr6:coauthVersionMax="47" xr10:uidLastSave="{00000000-0000-0000-0000-000000000000}"/>
  <bookViews>
    <workbookView xWindow="4485" yWindow="3420" windowWidth="21600" windowHeight="11325" xr2:uid="{00000000-000D-0000-FFFF-FFFF00000000}"/>
  </bookViews>
  <sheets>
    <sheet name="Teātru darbības rādītāj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10" i="1"/>
  <c r="E11" i="1"/>
  <c r="E12" i="1"/>
  <c r="E13" i="1"/>
  <c r="E14" i="1"/>
  <c r="E15" i="1"/>
</calcChain>
</file>

<file path=xl/sharedStrings.xml><?xml version="1.0" encoding="utf-8"?>
<sst xmlns="http://schemas.openxmlformats.org/spreadsheetml/2006/main" count="13" uniqueCount="13">
  <si>
    <t>Izrāžu skaits</t>
  </si>
  <si>
    <t>Apmeklējumu skaits</t>
  </si>
  <si>
    <t>Apmeklējumu skaits uz 1000 iedzīvotājiem</t>
  </si>
  <si>
    <t>TEĀTRU* DARBĪBAS RĀDĪTĀJI</t>
  </si>
  <si>
    <t>GADS</t>
  </si>
  <si>
    <t>Iedzīvotāju skaits (tūkst.)**</t>
  </si>
  <si>
    <t>Dati: Valsts un pašvaldību kapitālsabiedrību gada publiskie pārskati</t>
  </si>
  <si>
    <t>** Dati: CSP,  https://data.stat.gov.lv/pxweb/lv/OSP_PUB/START__POP__IR__IRS/IRS010</t>
  </si>
  <si>
    <t xml:space="preserve">* Valsts profesionālie teātri: Latvijas Nacionālais teātris, Dailes teātris, Jaunais Rīgas teātris, Mihaila Čehova Rīgas Krievu teātris, Latvijas Leļļu teātris, Valmieras drāmas teātris, Daugavpils teātris. </t>
  </si>
  <si>
    <t>750 (243 digitālie projekti)</t>
  </si>
  <si>
    <t>114 520 (62 094 digitālo projektu)</t>
  </si>
  <si>
    <t>422 200 (+4 294 digitālo projektu)</t>
  </si>
  <si>
    <t>2 187 (+97 digitiālie projekti)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</si>
</sst>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1" xfId="0" applyNumberFormat="1" applyBorder="1"/>
    <xf numFmtId="3" fontId="0" fillId="0" borderId="1" xfId="0" applyNumberFormat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1" fontId="0" fillId="0" borderId="1" xfId="0" applyNumberFormat="1" applyBorder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3" fontId="0" fillId="0" borderId="3" xfId="0" applyNumberFormat="1" applyFont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3" xfId="0" applyFont="1" applyBorder="1" applyAlignment="1">
      <alignment wrapText="1"/>
    </xf>
    <xf numFmtId="3" fontId="0" fillId="0" borderId="3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Font="1" applyFill="1" applyBorder="1" applyAlignment="1">
      <alignment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8"/>
  <sheetViews>
    <sheetView tabSelected="1" zoomScale="110" zoomScaleNormal="110" workbookViewId="0">
      <selection activeCell="I7" sqref="I7"/>
    </sheetView>
  </sheetViews>
  <sheetFormatPr defaultRowHeight="15" x14ac:dyDescent="0.25"/>
  <cols>
    <col min="2" max="2" width="9.5703125" customWidth="1"/>
    <col min="3" max="4" width="13.5703125" customWidth="1"/>
    <col min="5" max="5" width="14.42578125" customWidth="1"/>
    <col min="6" max="6" width="11.42578125" customWidth="1"/>
    <col min="7" max="7" width="9.5703125" bestFit="1" customWidth="1"/>
    <col min="8" max="8" width="9.5703125" customWidth="1"/>
    <col min="9" max="9" width="9.42578125" bestFit="1" customWidth="1"/>
  </cols>
  <sheetData>
    <row r="2" spans="2:6" x14ac:dyDescent="0.25">
      <c r="B2" s="5" t="s">
        <v>3</v>
      </c>
    </row>
    <row r="3" spans="2:6" x14ac:dyDescent="0.25">
      <c r="B3" s="6"/>
      <c r="C3" s="20" t="s">
        <v>0</v>
      </c>
      <c r="D3" s="20" t="s">
        <v>1</v>
      </c>
      <c r="E3" s="20" t="s">
        <v>2</v>
      </c>
      <c r="F3" s="18" t="s">
        <v>5</v>
      </c>
    </row>
    <row r="4" spans="2:6" x14ac:dyDescent="0.25">
      <c r="B4" s="7" t="s">
        <v>4</v>
      </c>
      <c r="C4" s="21"/>
      <c r="D4" s="21"/>
      <c r="E4" s="21"/>
      <c r="F4" s="19"/>
    </row>
    <row r="5" spans="2:6" x14ac:dyDescent="0.25">
      <c r="B5" s="7">
        <v>2023</v>
      </c>
      <c r="C5" s="15">
        <v>2422</v>
      </c>
      <c r="D5" s="9">
        <v>619834</v>
      </c>
      <c r="E5" s="15">
        <v>331</v>
      </c>
      <c r="F5" s="22">
        <v>1871</v>
      </c>
    </row>
    <row r="6" spans="2:6" ht="45" x14ac:dyDescent="0.25">
      <c r="B6" s="7">
        <v>2022</v>
      </c>
      <c r="C6" s="15" t="s">
        <v>12</v>
      </c>
      <c r="D6" s="15" t="s">
        <v>11</v>
      </c>
      <c r="E6" s="15">
        <v>224</v>
      </c>
      <c r="F6" s="16">
        <v>1883</v>
      </c>
    </row>
    <row r="7" spans="2:6" ht="45" x14ac:dyDescent="0.25">
      <c r="B7" s="7">
        <v>2021</v>
      </c>
      <c r="C7" s="15" t="s">
        <v>9</v>
      </c>
      <c r="D7" s="9" t="s">
        <v>10</v>
      </c>
      <c r="E7" s="15">
        <v>61</v>
      </c>
      <c r="F7" s="16">
        <v>1875</v>
      </c>
    </row>
    <row r="8" spans="2:6" x14ac:dyDescent="0.25">
      <c r="B8" s="14">
        <v>2020</v>
      </c>
      <c r="C8" s="11">
        <v>1522</v>
      </c>
      <c r="D8" s="11">
        <v>288816</v>
      </c>
      <c r="E8" s="13">
        <f>D8/F8</f>
        <v>151.37106918238993</v>
      </c>
      <c r="F8" s="12">
        <v>1908</v>
      </c>
    </row>
    <row r="9" spans="2:6" x14ac:dyDescent="0.25">
      <c r="B9" s="7">
        <v>2019</v>
      </c>
      <c r="C9" s="9">
        <v>3003</v>
      </c>
      <c r="D9" s="9">
        <v>730065</v>
      </c>
      <c r="E9" s="8">
        <v>387</v>
      </c>
      <c r="F9" s="10">
        <v>1919</v>
      </c>
    </row>
    <row r="10" spans="2:6" x14ac:dyDescent="0.25">
      <c r="B10" s="7">
        <v>2018</v>
      </c>
      <c r="C10" s="3">
        <v>2989</v>
      </c>
      <c r="D10" s="3">
        <v>682962</v>
      </c>
      <c r="E10" s="4">
        <f>SUM(D10/F10)</f>
        <v>353.06524729641916</v>
      </c>
      <c r="F10" s="1">
        <v>1934.3789999999999</v>
      </c>
    </row>
    <row r="11" spans="2:6" x14ac:dyDescent="0.25">
      <c r="B11" s="7">
        <v>2017</v>
      </c>
      <c r="C11" s="3">
        <v>2913</v>
      </c>
      <c r="D11" s="3">
        <v>747100</v>
      </c>
      <c r="E11" s="4">
        <f>SUM(D11/F11)</f>
        <v>383.1054152676046</v>
      </c>
      <c r="F11" s="1">
        <v>1950.116</v>
      </c>
    </row>
    <row r="12" spans="2:6" x14ac:dyDescent="0.25">
      <c r="B12" s="7">
        <v>2016</v>
      </c>
      <c r="C12" s="2">
        <v>2866</v>
      </c>
      <c r="D12" s="2">
        <v>738074</v>
      </c>
      <c r="E12" s="4">
        <f>SUM(D12/F12)</f>
        <v>374.8553167997066</v>
      </c>
      <c r="F12" s="1">
        <v>1968.9570000000001</v>
      </c>
    </row>
    <row r="13" spans="2:6" x14ac:dyDescent="0.25">
      <c r="B13" s="7">
        <v>2015</v>
      </c>
      <c r="C13" s="2">
        <v>2824</v>
      </c>
      <c r="D13" s="2">
        <v>734338</v>
      </c>
      <c r="E13" s="4">
        <f>SUM(D13/F13)</f>
        <v>369.73942850698052</v>
      </c>
      <c r="F13" s="1">
        <v>1986.096</v>
      </c>
    </row>
    <row r="14" spans="2:6" x14ac:dyDescent="0.25">
      <c r="B14" s="7">
        <v>2014</v>
      </c>
      <c r="C14" s="1">
        <v>2865</v>
      </c>
      <c r="D14" s="2">
        <v>725322</v>
      </c>
      <c r="E14" s="4">
        <f t="shared" ref="E14:E15" si="0">SUM(D14/F14)</f>
        <v>362.39500206848174</v>
      </c>
      <c r="F14" s="1">
        <v>2001.4680000000001</v>
      </c>
    </row>
    <row r="15" spans="2:6" x14ac:dyDescent="0.25">
      <c r="B15" s="7">
        <v>2013</v>
      </c>
      <c r="C15" s="1">
        <v>2893</v>
      </c>
      <c r="D15" s="2">
        <v>771096</v>
      </c>
      <c r="E15" s="4">
        <f t="shared" si="0"/>
        <v>381.00922757649499</v>
      </c>
      <c r="F15" s="1">
        <v>2023.825</v>
      </c>
    </row>
    <row r="17" spans="1:18" x14ac:dyDescent="0.25">
      <c r="A17" t="s">
        <v>6</v>
      </c>
    </row>
    <row r="18" spans="1:18" x14ac:dyDescent="0.25">
      <c r="A18" s="17" t="s">
        <v>8</v>
      </c>
      <c r="B18" s="17"/>
      <c r="C18" s="17"/>
      <c r="D18" s="17"/>
      <c r="E18" s="17"/>
    </row>
    <row r="19" spans="1:18" x14ac:dyDescent="0.25">
      <c r="A19" s="17"/>
      <c r="B19" s="17"/>
      <c r="C19" s="17"/>
      <c r="D19" s="17"/>
      <c r="E19" s="17"/>
    </row>
    <row r="20" spans="1:18" x14ac:dyDescent="0.25">
      <c r="A20" s="17"/>
      <c r="B20" s="17"/>
      <c r="C20" s="17"/>
      <c r="D20" s="17"/>
      <c r="E20" s="17"/>
    </row>
    <row r="21" spans="1:18" ht="45" customHeight="1" x14ac:dyDescent="0.25">
      <c r="A21" s="17" t="s">
        <v>7</v>
      </c>
      <c r="B21" s="17"/>
      <c r="C21" s="17"/>
      <c r="D21" s="17"/>
      <c r="E21" s="17"/>
    </row>
    <row r="25" spans="1:18" x14ac:dyDescent="0.25"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K26" s="17"/>
      <c r="L26" s="17"/>
      <c r="M26" s="17"/>
      <c r="N26" s="17"/>
      <c r="O26" s="17"/>
      <c r="P26" s="17"/>
      <c r="Q26" s="17"/>
      <c r="R26" s="17"/>
    </row>
    <row r="27" spans="1:18" x14ac:dyDescent="0.25"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K28" s="17"/>
      <c r="L28" s="17"/>
      <c r="M28" s="17"/>
      <c r="N28" s="17"/>
      <c r="O28" s="17"/>
      <c r="P28" s="17"/>
      <c r="Q28" s="17"/>
      <c r="R28" s="17"/>
    </row>
  </sheetData>
  <mergeCells count="8">
    <mergeCell ref="K25:R27"/>
    <mergeCell ref="K28:R28"/>
    <mergeCell ref="F3:F4"/>
    <mergeCell ref="A18:E20"/>
    <mergeCell ref="A21:E21"/>
    <mergeCell ref="C3:C4"/>
    <mergeCell ref="D3:D4"/>
    <mergeCell ref="E3:E4"/>
  </mergeCells>
  <pageMargins left="0.70866141732283472" right="0.70866141732283472" top="0.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Teātru darbības rādītāji</vt:lpstr>
    </vt:vector>
  </TitlesOfParts>
  <Company>LR Kultūras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Beinere</dc:creator>
  <cp:lastModifiedBy>Karīna Priede</cp:lastModifiedBy>
  <cp:lastPrinted>2015-02-27T11:05:56Z</cp:lastPrinted>
  <dcterms:created xsi:type="dcterms:W3CDTF">2015-02-24T15:19:59Z</dcterms:created>
  <dcterms:modified xsi:type="dcterms:W3CDTF">2024-06-27T11:22:24Z</dcterms:modified>
</cp:coreProperties>
</file>