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503BF0A-0246-4939-9E3D-2B899F4A8E51}" xr6:coauthVersionLast="47" xr6:coauthVersionMax="47" xr10:uidLastSave="{00000000-0000-0000-0000-000000000000}"/>
  <bookViews>
    <workbookView xWindow="-110" yWindow="-110" windowWidth="19420" windowHeight="10420" tabRatio="791" xr2:uid="{00000000-000D-0000-FFFF-FFFF00000000}"/>
  </bookViews>
  <sheets>
    <sheet name="MUZEJU SKAITS" sheetId="2" r:id="rId1"/>
    <sheet name="MUZEJU APMEKLĒJUMI" sheetId="3" r:id="rId2"/>
    <sheet name="5 APMEKLĒTĀKIE MUZEJI" sheetId="6" r:id="rId3"/>
    <sheet name="MUZEJU KOMUNIKĀCIJA" sheetId="4" r:id="rId4"/>
    <sheet name="KRĀJUMS UN PĒTNIECĪB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3" l="1"/>
</calcChain>
</file>

<file path=xl/sharedStrings.xml><?xml version="1.0" encoding="utf-8"?>
<sst xmlns="http://schemas.openxmlformats.org/spreadsheetml/2006/main" count="328" uniqueCount="132">
  <si>
    <t>Nr.p.k</t>
  </si>
  <si>
    <t>Publicējamā rādītāja nosaukums</t>
  </si>
  <si>
    <t>Apmeklējumu skaits muzejos</t>
  </si>
  <si>
    <t>t.sk. bezmaksas apmeklējumi</t>
  </si>
  <si>
    <t>Ekspozīciju skaits muzejos</t>
  </si>
  <si>
    <t>Muzejpedagoģisko programmu norišu skaits</t>
  </si>
  <si>
    <t>Lekciju skaits muzejos</t>
  </si>
  <si>
    <t>Muzeju darbinieku vadīto ekskursiju skaits</t>
  </si>
  <si>
    <t>Rīga</t>
  </si>
  <si>
    <t>Pierīga</t>
  </si>
  <si>
    <t>Vidzeme</t>
  </si>
  <si>
    <t>Kurzeme</t>
  </si>
  <si>
    <t>Zemgale</t>
  </si>
  <si>
    <t>Latgale</t>
  </si>
  <si>
    <t>t.sk. pārskata gadā jaunatklāto izstāžu skaits</t>
  </si>
  <si>
    <t>t.sk. pārskata gadā jaunatklāto ekspozīciju skaits</t>
  </si>
  <si>
    <t>Muzeju rīkoto tematisko / muzejisko pasākumu skaits</t>
  </si>
  <si>
    <t>Akreditēto muzeju skaits Latvijā, statistiskajos reģionos</t>
  </si>
  <si>
    <t>Valsts, citu ministriju</t>
  </si>
  <si>
    <t>Pašvaldību</t>
  </si>
  <si>
    <t>Autonomie</t>
  </si>
  <si>
    <t>Privātie</t>
  </si>
  <si>
    <t>Valsts, Kultūras ministrijas</t>
  </si>
  <si>
    <t>Apmeklējumu skaits Latvijas akreditētajos muzejos, statistiskajos reģionos</t>
  </si>
  <si>
    <t xml:space="preserve">Kopā </t>
  </si>
  <si>
    <t>Apmeklējumu skaits Latvijas akreditētajos muzejos, pēc to piederības</t>
  </si>
  <si>
    <t>Valsts, KM muzejos</t>
  </si>
  <si>
    <t>Valsts, citu ministriju muzejos</t>
  </si>
  <si>
    <t>Autonomajos muzejos</t>
  </si>
  <si>
    <t>Privātajos muzejos</t>
  </si>
  <si>
    <t>Pašvaldību muzejos</t>
  </si>
  <si>
    <t>Apmeklējumu struktūra Latvijas akreditētajos muzejos</t>
  </si>
  <si>
    <t>Skolēni grupās</t>
  </si>
  <si>
    <t>Pārējie grupās</t>
  </si>
  <si>
    <t xml:space="preserve">Pārējie </t>
  </si>
  <si>
    <t>Individuālie apmeklējumi</t>
  </si>
  <si>
    <t>bezmaksas apmeklējumu daļa (%)</t>
  </si>
  <si>
    <t>Kopā</t>
  </si>
  <si>
    <t>Apraksts</t>
  </si>
  <si>
    <t>Apmeklējumu skaits akreditētajos muzejos (uz 1000 iedzīvotājiem)</t>
  </si>
  <si>
    <t xml:space="preserve">Muzejos eksponēto izstāžu skaits </t>
  </si>
  <si>
    <t>Muzeju krājuma un pētniecības darba rādītāji</t>
  </si>
  <si>
    <t xml:space="preserve">Zinātnisko publikāciju skaits </t>
  </si>
  <si>
    <t xml:space="preserve">Jauniegūto krājuma vienību skaits </t>
  </si>
  <si>
    <t>Krājuma vienību kopskaits</t>
  </si>
  <si>
    <t>Apmeklējumu skaits akreditētajos muzejos Latvijā, uz 1000 iedzīvotājiem</t>
  </si>
  <si>
    <t>Pamatkrājuma un palīgkrājuma vienības</t>
  </si>
  <si>
    <t xml:space="preserve">Iedzīvotāju skaits Latvijā </t>
  </si>
  <si>
    <t>Akreditēto muzeju komunikācijas darba rādītāji</t>
  </si>
  <si>
    <t>Turaidas muzejrezervāts</t>
  </si>
  <si>
    <t>Rundāles pils muzejs</t>
  </si>
  <si>
    <t>Rīgas vēstures un kuģniecības muzejs</t>
  </si>
  <si>
    <t>Latvijas Kara muzejs</t>
  </si>
  <si>
    <t>Mākslas muzejs "Rīgas Birža"</t>
  </si>
  <si>
    <t>Bauskas pils muzejs</t>
  </si>
  <si>
    <t xml:space="preserve">Bezmaksas apmeklējumu kopskaits akreditētajos muzejos </t>
  </si>
  <si>
    <t>Daļa (%) no kopējā apmeklējumu skaita akreditētajos muzejos</t>
  </si>
  <si>
    <t>Latvijas akreditētajos muzejos eksponēto izstāžu skaits pārskata gadā, ieskaitot iepriekšējā periodā atklātās izstādes</t>
  </si>
  <si>
    <t>Pārskata gadā jauniegūtās un muzeja krājumā iekļautās krājuma vienības</t>
  </si>
  <si>
    <t>Muzeja nosaukums</t>
  </si>
  <si>
    <t>Piezīmes</t>
  </si>
  <si>
    <t>Apmeklējumu skaits 5 apmeklētākajos muzejos kopā</t>
  </si>
  <si>
    <t>Apmeklējumu skaits</t>
  </si>
  <si>
    <t>Ārzemju tūristi grupās</t>
  </si>
  <si>
    <t>Uzskaita tikai vienreiz - gadā, kad izstāde atklāta</t>
  </si>
  <si>
    <t>Rīgas reģions</t>
  </si>
  <si>
    <t>1.</t>
  </si>
  <si>
    <t>7.</t>
  </si>
  <si>
    <t>8.</t>
  </si>
  <si>
    <t>6.</t>
  </si>
  <si>
    <t>2.</t>
  </si>
  <si>
    <t>4.</t>
  </si>
  <si>
    <t>5.</t>
  </si>
  <si>
    <t>Iedzīvotāju skaits  pārskata gada sākumā, CSP dati</t>
  </si>
  <si>
    <t>Muzeja darbinieku vadītās ekskursijas; netiek ieskaitītas ārpusmuzeja gidu, ārpakalpojumu sniedzēju vadītās ekskursijas</t>
  </si>
  <si>
    <t>17.</t>
  </si>
  <si>
    <t>18.</t>
  </si>
  <si>
    <t>19.</t>
  </si>
  <si>
    <t>11.</t>
  </si>
  <si>
    <t>12.</t>
  </si>
  <si>
    <t>13.</t>
  </si>
  <si>
    <t>14.</t>
  </si>
  <si>
    <t>16.</t>
  </si>
  <si>
    <t>t.sk. Rīgas Doma krustejas apmeklējumi</t>
  </si>
  <si>
    <t>LNMM struktūrvienība</t>
  </si>
  <si>
    <t xml:space="preserve">Rīgas vēstures un kuģniecības muzejs </t>
  </si>
  <si>
    <t>LNMM galvenā ēka atvērta apmeklētājiem pēc rekonstrukcijas 2016. gada 4. maijā;  apmeklējumu skaits 8 mēnešos, no 4.maija līdz 31.decembrim.</t>
  </si>
  <si>
    <t>Latvijas Etnogrāfiskais brīvdabas muzejs</t>
  </si>
  <si>
    <t>Latvijas Okupācijas muzejs</t>
  </si>
  <si>
    <r>
      <t xml:space="preserve">t.sk. apmeklējumi ekspozīcijās </t>
    </r>
    <r>
      <rPr>
        <i/>
        <sz val="11"/>
        <color rgb="FF000000"/>
        <rFont val="Arial"/>
        <family val="2"/>
        <charset val="186"/>
      </rPr>
      <t>in situ</t>
    </r>
    <r>
      <rPr>
        <sz val="11"/>
        <color indexed="8"/>
        <rFont val="Arial"/>
        <family val="2"/>
        <charset val="186"/>
      </rPr>
      <t xml:space="preserve"> Vecpiebalgas "Vēveros" un Papes Ķoņu ciema "Vītolniekos"</t>
    </r>
  </si>
  <si>
    <r>
      <t>Muzeju skaits (</t>
    </r>
    <r>
      <rPr>
        <b/>
        <u/>
        <sz val="10"/>
        <color rgb="FFC00000"/>
        <rFont val="Arial"/>
        <family val="2"/>
        <charset val="186"/>
      </rPr>
      <t>kā juridiskas personas/administratīvas vienības</t>
    </r>
    <r>
      <rPr>
        <b/>
        <sz val="10"/>
        <color rgb="FFC00000"/>
        <rFont val="Arial"/>
        <family val="2"/>
        <charset val="186"/>
      </rPr>
      <t>, bez struktūrvienībām, nodaļām, filiālēm)</t>
    </r>
  </si>
  <si>
    <r>
      <t xml:space="preserve">t.sk. apmeklējumi ekspozīcijās </t>
    </r>
    <r>
      <rPr>
        <i/>
        <sz val="10"/>
        <color rgb="FF000000"/>
        <rFont val="Arial"/>
        <family val="2"/>
        <charset val="186"/>
      </rPr>
      <t>in situ</t>
    </r>
    <r>
      <rPr>
        <sz val="10"/>
        <color indexed="8"/>
        <rFont val="Arial"/>
        <family val="2"/>
        <charset val="186"/>
      </rPr>
      <t xml:space="preserve"> Vecpiebalgas "Vēveros" un Papes Ķoņu ciema "Vītolniekos"</t>
    </r>
  </si>
  <si>
    <t>t.sk. apmeklējumi ekspozīcijās Ziemassvētku kauju muzejā un O.Kalpaka piemiņas vietā un muzejā "Airītes"</t>
  </si>
  <si>
    <t>Latvijas Nacionālais mākslas muzejs - galvenā ēka</t>
  </si>
  <si>
    <t>11.1.</t>
  </si>
  <si>
    <t>12.1.</t>
  </si>
  <si>
    <t>5 apmeklētākie muzeji Latvijā 2019. gadā</t>
  </si>
  <si>
    <t>5 apmeklētākie muzeji Latvijā 2018. gadā</t>
  </si>
  <si>
    <t>5 apmeklētākie muzeji Latvijā 2017. gadā</t>
  </si>
  <si>
    <t>5 apmeklētākie muzeji Latvijā 2016. gadā</t>
  </si>
  <si>
    <t>5 apmeklētākie muzeji Latvijā 2015. gadā</t>
  </si>
  <si>
    <t>5 apmeklētākie muzeji Latvijā 2014. gadā</t>
  </si>
  <si>
    <t>5 apmeklētākie muzeji Latvijā 2009. gadā</t>
  </si>
  <si>
    <t>5 apmeklētākie muzeji Latvijā 2010. gadā</t>
  </si>
  <si>
    <t>5 apmeklētākie muzeji Latvijā 2011. gadā</t>
  </si>
  <si>
    <t>5 apmeklētākie muzeji Latvijā 2012. gadā</t>
  </si>
  <si>
    <t>5 apmeklētākie muzeji Latvijā 2013. gadā</t>
  </si>
  <si>
    <t>5 apmeklētākie muzeji Latvijā 2020. gadā</t>
  </si>
  <si>
    <t>Alūksnes muzejs</t>
  </si>
  <si>
    <t xml:space="preserve">Latvijas Nacionālais mākslas muzejs </t>
  </si>
  <si>
    <t>LNMM galvenā ēka J.Rozentāla laukumā 1</t>
  </si>
  <si>
    <t>Klātienes apmeklējumi, kopā:</t>
  </si>
  <si>
    <t xml:space="preserve">Klātienes apmeklējumi, kopā: </t>
  </si>
  <si>
    <r>
      <t>Muzeju skaits (</t>
    </r>
    <r>
      <rPr>
        <b/>
        <u/>
        <sz val="10"/>
        <color rgb="FFC00000"/>
        <rFont val="Arial"/>
        <family val="2"/>
        <charset val="186"/>
      </rPr>
      <t>kā juridiskas personas/ administratīvas vienības</t>
    </r>
    <r>
      <rPr>
        <b/>
        <sz val="10"/>
        <color rgb="FFC00000"/>
        <rFont val="Arial"/>
        <family val="2"/>
        <charset val="186"/>
      </rPr>
      <t>, bez struktūrvienībām, nodaļām, filiālēm)</t>
    </r>
  </si>
  <si>
    <t>Latvija</t>
  </si>
  <si>
    <r>
      <t>Akreditēto muzeju skaits Latvijā, pēc piederības, saskaņā ar Muzeju likuma 7.</t>
    </r>
    <r>
      <rPr>
        <b/>
        <vertAlign val="superscript"/>
        <sz val="11"/>
        <color theme="3"/>
        <rFont val="Arial"/>
        <family val="2"/>
        <charset val="186"/>
      </rPr>
      <t>1</t>
    </r>
    <r>
      <rPr>
        <b/>
        <sz val="11"/>
        <color theme="3"/>
        <rFont val="Arial"/>
        <family val="2"/>
        <charset val="186"/>
      </rPr>
      <t xml:space="preserve"> pantu</t>
    </r>
  </si>
  <si>
    <t>5 apmeklētākie muzeji Latvijā 2021. gadā</t>
  </si>
  <si>
    <t>t.sk. Alūksnes muižas parka apmeklējumi</t>
  </si>
  <si>
    <t>t.sk. lauku ekspozīciju "Vēveri" un "Vītolnieki" apmeklējumi</t>
  </si>
  <si>
    <t>5 apmeklētākie muzeji Latvijā 2022. gadā</t>
  </si>
  <si>
    <t xml:space="preserve">Latvijas Nacionālais mākslas muzejs, galvenā ēka </t>
  </si>
  <si>
    <t>T.sk. lauku ekspozīciju "Vēveri" un "Vītolnieki" apmeklējumi</t>
  </si>
  <si>
    <t>Ekspozīciju kopskaits Latvijas akreditētajos muzejos pārskata gadā</t>
  </si>
  <si>
    <t>5 apmeklētākie muzeji Latvijā 2023. gadā</t>
  </si>
  <si>
    <t>3.</t>
  </si>
  <si>
    <t>9.</t>
  </si>
  <si>
    <t>10.</t>
  </si>
  <si>
    <t>15.</t>
  </si>
  <si>
    <t>Rīgas Motormuzejs</t>
  </si>
  <si>
    <t>Publicētie referāti, raksti, monogrāfijas, izstāžu un krājumu katalogi – izņemot ceļvežus, prospektus un informatīvās lapas</t>
  </si>
  <si>
    <t>Uzskaita tikai vienreiz – gadā, kad ekspozīcija atklāta</t>
  </si>
  <si>
    <r>
      <t xml:space="preserve">Muzeju skaits (ieskaitot filiāles, struktūrvienības un nodaļas – </t>
    </r>
    <r>
      <rPr>
        <b/>
        <u/>
        <sz val="10"/>
        <color rgb="FFC00000"/>
        <rFont val="Arial"/>
        <family val="2"/>
        <charset val="186"/>
      </rPr>
      <t>muzeji kā atsevišķas fiziskas apskates vietas, kas pilda muzejiskās funkcijas</t>
    </r>
    <r>
      <rPr>
        <b/>
        <sz val="10"/>
        <color rgb="FFC00000"/>
        <rFont val="Arial"/>
        <family val="2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</si>
</sst>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Arial"/>
      <family val="2"/>
      <charset val="186"/>
    </font>
    <font>
      <i/>
      <sz val="11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10"/>
      <color rgb="FFC00000"/>
      <name val="Arial"/>
      <family val="2"/>
      <charset val="186"/>
    </font>
    <font>
      <b/>
      <sz val="10"/>
      <color rgb="FFC0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3"/>
      <name val="Arial"/>
      <family val="2"/>
      <charset val="186"/>
    </font>
    <font>
      <b/>
      <u/>
      <sz val="10"/>
      <color rgb="FFC00000"/>
      <name val="Arial"/>
      <family val="2"/>
      <charset val="186"/>
    </font>
    <font>
      <sz val="10"/>
      <color indexed="8"/>
      <name val="Arial"/>
      <family val="2"/>
      <charset val="186"/>
    </font>
    <font>
      <i/>
      <sz val="10"/>
      <color rgb="FF00000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vertAlign val="superscript"/>
      <sz val="11"/>
      <color theme="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3" applyNumberFormat="0" applyFill="0" applyAlignment="0" applyProtection="0"/>
    <xf numFmtId="44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164" fontId="3" fillId="0" borderId="0" xfId="1" applyNumberFormat="1" applyFont="1" applyBorder="1" applyAlignment="1"/>
    <xf numFmtId="164" fontId="0" fillId="0" borderId="0" xfId="1" applyNumberFormat="1" applyFont="1" applyBorder="1" applyAlignment="1"/>
    <xf numFmtId="164" fontId="1" fillId="0" borderId="0" xfId="1" applyNumberFormat="1" applyFont="1" applyBorder="1" applyAlignment="1">
      <alignment horizontal="right" wrapText="1"/>
    </xf>
    <xf numFmtId="3" fontId="0" fillId="0" borderId="0" xfId="0" applyNumberFormat="1" applyAlignment="1">
      <alignment vertical="top"/>
    </xf>
    <xf numFmtId="44" fontId="0" fillId="0" borderId="0" xfId="3" applyFont="1" applyBorder="1" applyAlignment="1">
      <alignment horizontal="left" wrapText="1"/>
    </xf>
    <xf numFmtId="44" fontId="0" fillId="0" borderId="0" xfId="3" applyFont="1"/>
    <xf numFmtId="164" fontId="0" fillId="0" borderId="0" xfId="1" applyNumberFormat="1" applyFont="1"/>
    <xf numFmtId="0" fontId="0" fillId="0" borderId="0" xfId="1" applyNumberFormat="1" applyFont="1"/>
    <xf numFmtId="0" fontId="2" fillId="0" borderId="0" xfId="1" applyNumberFormat="1" applyFont="1"/>
    <xf numFmtId="44" fontId="2" fillId="0" borderId="0" xfId="3" applyFont="1" applyAlignment="1">
      <alignment vertical="top"/>
    </xf>
    <xf numFmtId="164" fontId="2" fillId="0" borderId="0" xfId="1" applyNumberFormat="1" applyFont="1"/>
    <xf numFmtId="0" fontId="9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 wrapText="1"/>
    </xf>
    <xf numFmtId="0" fontId="8" fillId="0" borderId="0" xfId="0" applyFont="1"/>
    <xf numFmtId="0" fontId="10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left" wrapText="1"/>
    </xf>
    <xf numFmtId="164" fontId="11" fillId="3" borderId="2" xfId="1" applyNumberFormat="1" applyFont="1" applyFill="1" applyBorder="1" applyAlignment="1"/>
    <xf numFmtId="164" fontId="11" fillId="3" borderId="2" xfId="1" applyNumberFormat="1" applyFont="1" applyFill="1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/>
    </xf>
    <xf numFmtId="164" fontId="12" fillId="0" borderId="2" xfId="1" applyNumberFormat="1" applyFont="1" applyBorder="1" applyAlignment="1"/>
    <xf numFmtId="164" fontId="12" fillId="0" borderId="2" xfId="1" applyNumberFormat="1" applyFont="1" applyFill="1" applyBorder="1" applyAlignment="1">
      <alignment horizontal="left" wrapText="1"/>
    </xf>
    <xf numFmtId="164" fontId="12" fillId="0" borderId="2" xfId="1" applyNumberFormat="1" applyFont="1" applyFill="1" applyBorder="1"/>
    <xf numFmtId="0" fontId="12" fillId="0" borderId="0" xfId="0" applyFont="1"/>
    <xf numFmtId="0" fontId="12" fillId="0" borderId="0" xfId="0" applyFont="1" applyBorder="1"/>
    <xf numFmtId="164" fontId="12" fillId="0" borderId="2" xfId="1" applyNumberFormat="1" applyFont="1" applyBorder="1" applyAlignment="1">
      <alignment horizontal="left" wrapText="1"/>
    </xf>
    <xf numFmtId="164" fontId="12" fillId="0" borderId="2" xfId="1" applyNumberFormat="1" applyFont="1" applyBorder="1"/>
    <xf numFmtId="0" fontId="13" fillId="0" borderId="3" xfId="1" applyNumberFormat="1" applyFont="1" applyBorder="1"/>
    <xf numFmtId="164" fontId="11" fillId="3" borderId="2" xfId="1" applyNumberFormat="1" applyFont="1" applyFill="1" applyBorder="1" applyAlignment="1">
      <alignment horizontal="right" wrapText="1"/>
    </xf>
    <xf numFmtId="164" fontId="12" fillId="0" borderId="2" xfId="1" applyNumberFormat="1" applyFont="1" applyBorder="1" applyAlignment="1">
      <alignment horizontal="right" wrapText="1"/>
    </xf>
    <xf numFmtId="0" fontId="0" fillId="0" borderId="0" xfId="0" applyAlignment="1"/>
    <xf numFmtId="0" fontId="9" fillId="2" borderId="2" xfId="0" applyFont="1" applyFill="1" applyBorder="1" applyAlignment="1"/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16" fontId="10" fillId="3" borderId="2" xfId="0" applyNumberFormat="1" applyFont="1" applyFill="1" applyBorder="1" applyAlignment="1">
      <alignment horizontal="center"/>
    </xf>
    <xf numFmtId="164" fontId="5" fillId="0" borderId="2" xfId="1" applyNumberFormat="1" applyFont="1" applyBorder="1" applyAlignment="1"/>
    <xf numFmtId="164" fontId="5" fillId="0" borderId="2" xfId="1" applyNumberFormat="1" applyFont="1" applyFill="1" applyBorder="1" applyAlignment="1" applyProtection="1">
      <alignment wrapText="1" readingOrder="1"/>
      <protection locked="0"/>
    </xf>
    <xf numFmtId="0" fontId="0" fillId="0" borderId="0" xfId="0" applyBorder="1" applyAlignment="1"/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164" fontId="11" fillId="0" borderId="2" xfId="1" applyNumberFormat="1" applyFont="1" applyBorder="1" applyAlignment="1"/>
    <xf numFmtId="164" fontId="11" fillId="0" borderId="2" xfId="1" applyNumberFormat="1" applyFont="1" applyBorder="1" applyAlignment="1">
      <alignment horizontal="right" wrapText="1"/>
    </xf>
    <xf numFmtId="0" fontId="12" fillId="0" borderId="2" xfId="0" applyFont="1" applyFill="1" applyBorder="1" applyAlignment="1">
      <alignment wrapText="1"/>
    </xf>
    <xf numFmtId="2" fontId="17" fillId="0" borderId="2" xfId="0" applyNumberFormat="1" applyFont="1" applyFill="1" applyBorder="1" applyAlignment="1">
      <alignment horizontal="left"/>
    </xf>
    <xf numFmtId="2" fontId="17" fillId="0" borderId="2" xfId="0" applyNumberFormat="1" applyFont="1" applyFill="1" applyBorder="1" applyAlignment="1">
      <alignment horizontal="left" wrapText="1"/>
    </xf>
    <xf numFmtId="0" fontId="12" fillId="0" borderId="2" xfId="1" applyNumberFormat="1" applyFont="1" applyBorder="1" applyAlignment="1">
      <alignment horizontal="center"/>
    </xf>
    <xf numFmtId="44" fontId="15" fillId="0" borderId="2" xfId="3" applyFont="1" applyBorder="1" applyAlignment="1" applyProtection="1">
      <alignment wrapText="1" readingOrder="1"/>
      <protection locked="0"/>
    </xf>
    <xf numFmtId="44" fontId="5" fillId="0" borderId="2" xfId="3" applyFont="1" applyBorder="1" applyAlignment="1">
      <alignment wrapText="1"/>
    </xf>
    <xf numFmtId="44" fontId="12" fillId="0" borderId="2" xfId="3" applyFont="1" applyFill="1" applyBorder="1" applyAlignment="1">
      <alignment wrapText="1"/>
    </xf>
    <xf numFmtId="164" fontId="5" fillId="0" borderId="2" xfId="1" applyNumberFormat="1" applyFont="1" applyFill="1" applyBorder="1" applyAlignment="1"/>
    <xf numFmtId="0" fontId="11" fillId="3" borderId="2" xfId="1" applyNumberFormat="1" applyFont="1" applyFill="1" applyBorder="1" applyAlignment="1">
      <alignment horizontal="center"/>
    </xf>
    <xf numFmtId="44" fontId="11" fillId="3" borderId="2" xfId="3" applyFont="1" applyFill="1" applyBorder="1" applyAlignment="1">
      <alignment horizontal="left" wrapText="1"/>
    </xf>
    <xf numFmtId="0" fontId="9" fillId="2" borderId="2" xfId="1" applyNumberFormat="1" applyFont="1" applyFill="1" applyBorder="1" applyAlignment="1"/>
    <xf numFmtId="44" fontId="9" fillId="2" borderId="2" xfId="3" applyFont="1" applyFill="1" applyBorder="1" applyAlignment="1">
      <alignment wrapText="1"/>
    </xf>
    <xf numFmtId="164" fontId="9" fillId="2" borderId="2" xfId="1" applyNumberFormat="1" applyFont="1" applyFill="1" applyBorder="1" applyAlignment="1">
      <alignment horizontal="left" wrapText="1"/>
    </xf>
    <xf numFmtId="44" fontId="12" fillId="0" borderId="2" xfId="3" applyFont="1" applyBorder="1" applyAlignment="1">
      <alignment wrapText="1"/>
    </xf>
    <xf numFmtId="0" fontId="2" fillId="0" borderId="0" xfId="1" applyNumberFormat="1" applyFont="1" applyAlignment="1"/>
    <xf numFmtId="44" fontId="2" fillId="0" borderId="0" xfId="3" applyFont="1" applyAlignment="1"/>
    <xf numFmtId="164" fontId="2" fillId="0" borderId="0" xfId="1" applyNumberFormat="1" applyFont="1" applyAlignment="1"/>
    <xf numFmtId="44" fontId="11" fillId="3" borderId="2" xfId="3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164" fontId="11" fillId="0" borderId="1" xfId="1" applyNumberFormat="1" applyFont="1" applyFill="1" applyBorder="1" applyAlignment="1"/>
    <xf numFmtId="164" fontId="11" fillId="0" borderId="1" xfId="1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44" fontId="5" fillId="0" borderId="2" xfId="3" applyFont="1" applyBorder="1" applyAlignment="1">
      <alignment vertical="top" wrapText="1"/>
    </xf>
    <xf numFmtId="0" fontId="10" fillId="0" borderId="4" xfId="0" applyFont="1" applyFill="1" applyBorder="1" applyAlignment="1">
      <alignment horizontal="center"/>
    </xf>
    <xf numFmtId="44" fontId="12" fillId="0" borderId="2" xfId="3" applyFont="1" applyBorder="1" applyAlignment="1">
      <alignment vertical="top" wrapText="1"/>
    </xf>
    <xf numFmtId="0" fontId="13" fillId="0" borderId="0" xfId="1" applyNumberFormat="1" applyFont="1" applyBorder="1"/>
    <xf numFmtId="0" fontId="13" fillId="0" borderId="0" xfId="2" applyFont="1" applyBorder="1"/>
    <xf numFmtId="0" fontId="11" fillId="3" borderId="2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9" fillId="2" borderId="5" xfId="0" applyFont="1" applyFill="1" applyBorder="1" applyAlignment="1">
      <alignment vertical="top" wrapText="1"/>
    </xf>
    <xf numFmtId="0" fontId="11" fillId="3" borderId="6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3" fillId="0" borderId="0" xfId="2" applyFont="1" applyBorder="1" applyAlignment="1"/>
    <xf numFmtId="164" fontId="11" fillId="0" borderId="2" xfId="1" applyNumberFormat="1" applyFont="1" applyFill="1" applyBorder="1" applyAlignment="1">
      <alignment horizontal="right" wrapText="1"/>
    </xf>
    <xf numFmtId="164" fontId="12" fillId="0" borderId="2" xfId="1" applyNumberFormat="1" applyFont="1" applyFill="1" applyBorder="1" applyAlignment="1">
      <alignment horizontal="right" wrapText="1"/>
    </xf>
    <xf numFmtId="164" fontId="5" fillId="0" borderId="2" xfId="1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wrapText="1"/>
    </xf>
    <xf numFmtId="164" fontId="18" fillId="0" borderId="1" xfId="1" applyNumberFormat="1" applyFont="1" applyFill="1" applyBorder="1" applyAlignment="1"/>
    <xf numFmtId="164" fontId="18" fillId="0" borderId="1" xfId="1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164" fontId="11" fillId="0" borderId="1" xfId="1" applyNumberFormat="1" applyFont="1" applyBorder="1" applyAlignment="1"/>
    <xf numFmtId="164" fontId="11" fillId="0" borderId="1" xfId="1" applyNumberFormat="1" applyFont="1" applyBorder="1" applyAlignment="1">
      <alignment horizontal="right" wrapText="1"/>
    </xf>
    <xf numFmtId="0" fontId="5" fillId="0" borderId="1" xfId="0" applyFont="1" applyFill="1" applyBorder="1" applyAlignment="1"/>
    <xf numFmtId="44" fontId="15" fillId="0" borderId="2" xfId="3" applyFont="1" applyFill="1" applyBorder="1" applyAlignment="1" applyProtection="1">
      <alignment wrapText="1" readingOrder="1"/>
      <protection locked="0"/>
    </xf>
    <xf numFmtId="1" fontId="0" fillId="0" borderId="0" xfId="0" applyNumberFormat="1" applyAlignment="1"/>
    <xf numFmtId="2" fontId="0" fillId="0" borderId="0" xfId="0" applyNumberFormat="1"/>
    <xf numFmtId="164" fontId="18" fillId="0" borderId="1" xfId="1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164" fontId="18" fillId="0" borderId="4" xfId="1" applyNumberFormat="1" applyFont="1" applyFill="1" applyBorder="1" applyAlignment="1"/>
    <xf numFmtId="164" fontId="18" fillId="0" borderId="4" xfId="1" applyNumberFormat="1" applyFont="1" applyFill="1" applyBorder="1" applyAlignment="1">
      <alignment horizontal="right"/>
    </xf>
  </cellXfs>
  <cellStyles count="4">
    <cellStyle name="Komats" xfId="1" builtinId="3"/>
    <cellStyle name="Parasts" xfId="0" builtinId="0"/>
    <cellStyle name="Valūta" xfId="3" builtinId="4"/>
    <cellStyle name="Virsraksts 2" xfId="2" builtin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2:S32"/>
  <sheetViews>
    <sheetView tabSelected="1" workbookViewId="0">
      <selection activeCell="P36" sqref="P36"/>
    </sheetView>
  </sheetViews>
  <sheetFormatPr defaultRowHeight="14.5" x14ac:dyDescent="0.35"/>
  <cols>
    <col min="1" max="2" width="6.7265625" customWidth="1"/>
    <col min="3" max="3" width="30.7265625" customWidth="1"/>
    <col min="4" max="4" width="21.7265625" customWidth="1"/>
    <col min="5" max="19" width="6.7265625" customWidth="1"/>
  </cols>
  <sheetData>
    <row r="2" spans="2:19" ht="16.5" x14ac:dyDescent="0.35">
      <c r="B2" s="81" t="s">
        <v>115</v>
      </c>
      <c r="C2" s="1"/>
      <c r="D2" s="1"/>
      <c r="L2" s="1"/>
      <c r="M2" s="1"/>
      <c r="N2" s="1"/>
    </row>
    <row r="3" spans="2:19" x14ac:dyDescent="0.35">
      <c r="B3" s="15" t="s">
        <v>0</v>
      </c>
      <c r="C3" s="16" t="s">
        <v>1</v>
      </c>
      <c r="D3" s="16" t="s">
        <v>38</v>
      </c>
      <c r="E3" s="17">
        <v>2009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  <c r="L3" s="17">
        <v>2016</v>
      </c>
      <c r="M3" s="17">
        <v>2017</v>
      </c>
      <c r="N3" s="18">
        <v>2018</v>
      </c>
      <c r="O3" s="17">
        <v>2019</v>
      </c>
      <c r="P3" s="17">
        <v>2020</v>
      </c>
      <c r="Q3" s="17">
        <v>2021</v>
      </c>
      <c r="R3" s="17">
        <v>2022</v>
      </c>
      <c r="S3" s="17">
        <v>2023</v>
      </c>
    </row>
    <row r="4" spans="2:19" ht="52.5" x14ac:dyDescent="0.35">
      <c r="B4" s="20" t="s">
        <v>66</v>
      </c>
      <c r="C4" s="21" t="s">
        <v>90</v>
      </c>
      <c r="D4" s="21" t="s">
        <v>37</v>
      </c>
      <c r="E4" s="22">
        <v>103</v>
      </c>
      <c r="F4" s="22">
        <v>100</v>
      </c>
      <c r="G4" s="22">
        <v>100</v>
      </c>
      <c r="H4" s="22">
        <v>100</v>
      </c>
      <c r="I4" s="22">
        <v>102</v>
      </c>
      <c r="J4" s="22">
        <v>104</v>
      </c>
      <c r="K4" s="22">
        <v>105</v>
      </c>
      <c r="L4" s="22">
        <v>107</v>
      </c>
      <c r="M4" s="22">
        <v>108</v>
      </c>
      <c r="N4" s="23">
        <v>108</v>
      </c>
      <c r="O4" s="23">
        <v>108</v>
      </c>
      <c r="P4" s="23">
        <v>111</v>
      </c>
      <c r="Q4" s="23">
        <v>111</v>
      </c>
      <c r="R4" s="23">
        <v>111</v>
      </c>
      <c r="S4" s="23">
        <v>112</v>
      </c>
    </row>
    <row r="5" spans="2:19" x14ac:dyDescent="0.35">
      <c r="B5" s="24"/>
      <c r="C5" s="25"/>
      <c r="D5" s="26" t="s">
        <v>22</v>
      </c>
      <c r="E5" s="27">
        <v>11</v>
      </c>
      <c r="F5" s="27">
        <v>8</v>
      </c>
      <c r="G5" s="27">
        <v>8</v>
      </c>
      <c r="H5" s="27">
        <v>8</v>
      </c>
      <c r="I5" s="27">
        <v>8</v>
      </c>
      <c r="J5" s="27">
        <v>8</v>
      </c>
      <c r="K5" s="27">
        <v>8</v>
      </c>
      <c r="L5" s="27">
        <v>8</v>
      </c>
      <c r="M5" s="27">
        <v>8</v>
      </c>
      <c r="N5" s="28">
        <v>8</v>
      </c>
      <c r="O5" s="28">
        <v>9</v>
      </c>
      <c r="P5" s="28">
        <v>9</v>
      </c>
      <c r="Q5" s="28">
        <v>9</v>
      </c>
      <c r="R5" s="28">
        <v>9</v>
      </c>
      <c r="S5" s="28">
        <v>9</v>
      </c>
    </row>
    <row r="6" spans="2:19" x14ac:dyDescent="0.35">
      <c r="B6" s="24"/>
      <c r="C6" s="25"/>
      <c r="D6" s="26" t="s">
        <v>18</v>
      </c>
      <c r="E6" s="27">
        <v>7</v>
      </c>
      <c r="F6" s="27">
        <v>7</v>
      </c>
      <c r="G6" s="27">
        <v>7</v>
      </c>
      <c r="H6" s="27">
        <v>7</v>
      </c>
      <c r="I6" s="27">
        <v>7</v>
      </c>
      <c r="J6" s="27">
        <v>7</v>
      </c>
      <c r="K6" s="27">
        <v>7</v>
      </c>
      <c r="L6" s="27">
        <v>7</v>
      </c>
      <c r="M6" s="27">
        <v>7</v>
      </c>
      <c r="N6" s="28">
        <v>7</v>
      </c>
      <c r="O6" s="28">
        <v>7</v>
      </c>
      <c r="P6" s="28">
        <v>7</v>
      </c>
      <c r="Q6" s="28">
        <v>7</v>
      </c>
      <c r="R6" s="28">
        <v>7</v>
      </c>
      <c r="S6" s="28">
        <v>7</v>
      </c>
    </row>
    <row r="7" spans="2:19" x14ac:dyDescent="0.35">
      <c r="B7" s="24"/>
      <c r="C7" s="25"/>
      <c r="D7" s="26" t="s">
        <v>19</v>
      </c>
      <c r="E7" s="27">
        <v>71</v>
      </c>
      <c r="F7" s="27">
        <v>71</v>
      </c>
      <c r="G7" s="27">
        <v>71</v>
      </c>
      <c r="H7" s="27">
        <v>71</v>
      </c>
      <c r="I7" s="27">
        <v>72</v>
      </c>
      <c r="J7" s="27">
        <v>75</v>
      </c>
      <c r="K7" s="27">
        <v>76</v>
      </c>
      <c r="L7" s="27">
        <v>77</v>
      </c>
      <c r="M7" s="27">
        <v>77</v>
      </c>
      <c r="N7" s="28">
        <v>77</v>
      </c>
      <c r="O7" s="28">
        <v>77</v>
      </c>
      <c r="P7" s="28">
        <v>79</v>
      </c>
      <c r="Q7" s="28">
        <v>79</v>
      </c>
      <c r="R7" s="28">
        <v>76</v>
      </c>
      <c r="S7" s="28">
        <v>77</v>
      </c>
    </row>
    <row r="8" spans="2:19" x14ac:dyDescent="0.35">
      <c r="B8" s="24"/>
      <c r="C8" s="25"/>
      <c r="D8" s="26" t="s">
        <v>20</v>
      </c>
      <c r="E8" s="29">
        <v>8</v>
      </c>
      <c r="F8" s="29">
        <v>8</v>
      </c>
      <c r="G8" s="29">
        <v>8</v>
      </c>
      <c r="H8" s="29">
        <v>8</v>
      </c>
      <c r="I8" s="29">
        <v>8</v>
      </c>
      <c r="J8" s="29">
        <v>8</v>
      </c>
      <c r="K8" s="29">
        <v>9</v>
      </c>
      <c r="L8" s="29">
        <v>10</v>
      </c>
      <c r="M8" s="29">
        <v>10</v>
      </c>
      <c r="N8" s="29">
        <v>10</v>
      </c>
      <c r="O8" s="29">
        <v>9</v>
      </c>
      <c r="P8" s="29">
        <v>9</v>
      </c>
      <c r="Q8" s="29">
        <v>9</v>
      </c>
      <c r="R8" s="29">
        <v>9</v>
      </c>
      <c r="S8" s="29">
        <v>9</v>
      </c>
    </row>
    <row r="9" spans="2:19" x14ac:dyDescent="0.35">
      <c r="B9" s="24"/>
      <c r="C9" s="25"/>
      <c r="D9" s="26" t="s">
        <v>21</v>
      </c>
      <c r="E9" s="29">
        <v>6</v>
      </c>
      <c r="F9" s="29">
        <v>6</v>
      </c>
      <c r="G9" s="29">
        <v>6</v>
      </c>
      <c r="H9" s="29">
        <v>6</v>
      </c>
      <c r="I9" s="29">
        <v>7</v>
      </c>
      <c r="J9" s="29">
        <v>6</v>
      </c>
      <c r="K9" s="29">
        <v>5</v>
      </c>
      <c r="L9" s="29">
        <v>5</v>
      </c>
      <c r="M9" s="29">
        <v>6</v>
      </c>
      <c r="N9" s="29">
        <v>6</v>
      </c>
      <c r="O9" s="29">
        <v>6</v>
      </c>
      <c r="P9" s="29">
        <v>7</v>
      </c>
      <c r="Q9" s="29">
        <v>7</v>
      </c>
      <c r="R9" s="29">
        <v>10</v>
      </c>
      <c r="S9" s="29">
        <v>10</v>
      </c>
    </row>
    <row r="10" spans="2:19" ht="65.5" x14ac:dyDescent="0.35">
      <c r="B10" s="20" t="s">
        <v>70</v>
      </c>
      <c r="C10" s="21" t="s">
        <v>131</v>
      </c>
      <c r="D10" s="21" t="s">
        <v>37</v>
      </c>
      <c r="E10" s="22">
        <v>141</v>
      </c>
      <c r="F10" s="22">
        <v>141</v>
      </c>
      <c r="G10" s="22">
        <v>141</v>
      </c>
      <c r="H10" s="22">
        <v>141</v>
      </c>
      <c r="I10" s="22">
        <v>145</v>
      </c>
      <c r="J10" s="22">
        <v>147</v>
      </c>
      <c r="K10" s="22">
        <v>149</v>
      </c>
      <c r="L10" s="22">
        <v>151</v>
      </c>
      <c r="M10" s="22">
        <v>151</v>
      </c>
      <c r="N10" s="23">
        <v>153</v>
      </c>
      <c r="O10" s="23">
        <v>153</v>
      </c>
      <c r="P10" s="23">
        <v>156</v>
      </c>
      <c r="Q10" s="23">
        <v>156</v>
      </c>
      <c r="R10" s="23">
        <v>162</v>
      </c>
      <c r="S10" s="23">
        <v>163</v>
      </c>
    </row>
    <row r="11" spans="2:19" x14ac:dyDescent="0.35">
      <c r="B11" s="24"/>
      <c r="C11" s="25"/>
      <c r="D11" s="26" t="s">
        <v>22</v>
      </c>
      <c r="E11" s="29">
        <v>28</v>
      </c>
      <c r="F11" s="29">
        <v>28</v>
      </c>
      <c r="G11" s="29">
        <v>28</v>
      </c>
      <c r="H11" s="29">
        <v>28</v>
      </c>
      <c r="I11" s="29">
        <v>28</v>
      </c>
      <c r="J11" s="29">
        <v>28</v>
      </c>
      <c r="K11" s="29">
        <v>29</v>
      </c>
      <c r="L11" s="29">
        <v>29</v>
      </c>
      <c r="M11" s="29">
        <v>28</v>
      </c>
      <c r="N11" s="29">
        <v>28</v>
      </c>
      <c r="O11" s="29">
        <v>29</v>
      </c>
      <c r="P11" s="29">
        <v>29</v>
      </c>
      <c r="Q11" s="29">
        <v>29</v>
      </c>
      <c r="R11" s="29">
        <v>29</v>
      </c>
      <c r="S11" s="29">
        <v>29</v>
      </c>
    </row>
    <row r="12" spans="2:19" x14ac:dyDescent="0.35">
      <c r="B12" s="24"/>
      <c r="C12" s="25"/>
      <c r="D12" s="26" t="s">
        <v>18</v>
      </c>
      <c r="E12" s="29">
        <v>12</v>
      </c>
      <c r="F12" s="29">
        <v>12</v>
      </c>
      <c r="G12" s="29">
        <v>12</v>
      </c>
      <c r="H12" s="29">
        <v>12</v>
      </c>
      <c r="I12" s="29">
        <v>12</v>
      </c>
      <c r="J12" s="29">
        <v>12</v>
      </c>
      <c r="K12" s="29">
        <v>12</v>
      </c>
      <c r="L12" s="29">
        <v>12</v>
      </c>
      <c r="M12" s="29">
        <v>11</v>
      </c>
      <c r="N12" s="29">
        <v>11</v>
      </c>
      <c r="O12" s="29">
        <v>11</v>
      </c>
      <c r="P12" s="29">
        <v>11</v>
      </c>
      <c r="Q12" s="29">
        <v>11</v>
      </c>
      <c r="R12" s="29">
        <v>10</v>
      </c>
      <c r="S12" s="29">
        <v>10</v>
      </c>
    </row>
    <row r="13" spans="2:19" x14ac:dyDescent="0.35">
      <c r="B13" s="24"/>
      <c r="C13" s="25"/>
      <c r="D13" s="26" t="s">
        <v>19</v>
      </c>
      <c r="E13" s="29">
        <v>87</v>
      </c>
      <c r="F13" s="29">
        <v>87</v>
      </c>
      <c r="G13" s="29">
        <v>87</v>
      </c>
      <c r="H13" s="29">
        <v>87</v>
      </c>
      <c r="I13" s="29">
        <v>90</v>
      </c>
      <c r="J13" s="29">
        <v>93</v>
      </c>
      <c r="K13" s="29">
        <v>94</v>
      </c>
      <c r="L13" s="29">
        <v>95</v>
      </c>
      <c r="M13" s="29">
        <v>95</v>
      </c>
      <c r="N13" s="29">
        <v>97</v>
      </c>
      <c r="O13" s="29">
        <v>97</v>
      </c>
      <c r="P13" s="29">
        <v>99</v>
      </c>
      <c r="Q13" s="29">
        <v>99</v>
      </c>
      <c r="R13" s="29">
        <v>103</v>
      </c>
      <c r="S13" s="29">
        <v>104</v>
      </c>
    </row>
    <row r="14" spans="2:19" x14ac:dyDescent="0.35">
      <c r="B14" s="24"/>
      <c r="C14" s="25"/>
      <c r="D14" s="26" t="s">
        <v>20</v>
      </c>
      <c r="E14" s="29">
        <v>8</v>
      </c>
      <c r="F14" s="29">
        <v>8</v>
      </c>
      <c r="G14" s="29">
        <v>8</v>
      </c>
      <c r="H14" s="29">
        <v>9</v>
      </c>
      <c r="I14" s="29">
        <v>8</v>
      </c>
      <c r="J14" s="29">
        <v>8</v>
      </c>
      <c r="K14" s="29">
        <v>9</v>
      </c>
      <c r="L14" s="29">
        <v>10</v>
      </c>
      <c r="M14" s="29">
        <v>11</v>
      </c>
      <c r="N14" s="29">
        <v>11</v>
      </c>
      <c r="O14" s="29">
        <v>10</v>
      </c>
      <c r="P14" s="29">
        <v>10</v>
      </c>
      <c r="Q14" s="29">
        <v>10</v>
      </c>
      <c r="R14" s="29">
        <v>10</v>
      </c>
      <c r="S14" s="29">
        <v>10</v>
      </c>
    </row>
    <row r="15" spans="2:19" x14ac:dyDescent="0.35">
      <c r="B15" s="24"/>
      <c r="C15" s="25"/>
      <c r="D15" s="26" t="s">
        <v>21</v>
      </c>
      <c r="E15" s="29">
        <v>6</v>
      </c>
      <c r="F15" s="29">
        <v>6</v>
      </c>
      <c r="G15" s="29">
        <v>6</v>
      </c>
      <c r="H15" s="29">
        <v>5</v>
      </c>
      <c r="I15" s="29">
        <v>7</v>
      </c>
      <c r="J15" s="29">
        <v>6</v>
      </c>
      <c r="K15" s="29">
        <v>5</v>
      </c>
      <c r="L15" s="29">
        <v>5</v>
      </c>
      <c r="M15" s="29">
        <v>6</v>
      </c>
      <c r="N15" s="29">
        <v>6</v>
      </c>
      <c r="O15" s="29">
        <v>6</v>
      </c>
      <c r="P15" s="29">
        <v>7</v>
      </c>
      <c r="Q15" s="29">
        <v>7</v>
      </c>
      <c r="R15" s="29">
        <v>10</v>
      </c>
      <c r="S15" s="29">
        <v>10</v>
      </c>
    </row>
    <row r="16" spans="2:19" x14ac:dyDescent="0.35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2:19" x14ac:dyDescent="0.35">
      <c r="B17" s="81" t="s">
        <v>17</v>
      </c>
      <c r="C17" s="31"/>
      <c r="D17" s="31"/>
      <c r="E17" s="30"/>
      <c r="F17" s="30"/>
      <c r="G17" s="30"/>
      <c r="H17" s="30"/>
      <c r="I17" s="30"/>
      <c r="J17" s="30"/>
      <c r="K17" s="30"/>
      <c r="L17" s="31"/>
      <c r="M17" s="31"/>
      <c r="N17" s="31"/>
      <c r="O17" s="30"/>
      <c r="P17" s="30"/>
      <c r="Q17" s="30"/>
      <c r="R17" s="30"/>
    </row>
    <row r="18" spans="2:19" x14ac:dyDescent="0.35">
      <c r="B18" s="15" t="s">
        <v>0</v>
      </c>
      <c r="C18" s="16" t="s">
        <v>1</v>
      </c>
      <c r="D18" s="16" t="s">
        <v>38</v>
      </c>
      <c r="E18" s="17">
        <v>2009</v>
      </c>
      <c r="F18" s="17">
        <v>2010</v>
      </c>
      <c r="G18" s="17">
        <v>2011</v>
      </c>
      <c r="H18" s="17">
        <v>2012</v>
      </c>
      <c r="I18" s="17">
        <v>2013</v>
      </c>
      <c r="J18" s="17">
        <v>2014</v>
      </c>
      <c r="K18" s="17">
        <v>2015</v>
      </c>
      <c r="L18" s="17">
        <v>2016</v>
      </c>
      <c r="M18" s="17">
        <v>2017</v>
      </c>
      <c r="N18" s="18">
        <v>2018</v>
      </c>
      <c r="O18" s="17">
        <v>2019</v>
      </c>
      <c r="P18" s="17">
        <v>2020</v>
      </c>
      <c r="Q18" s="17">
        <v>2021</v>
      </c>
      <c r="R18" s="17">
        <v>2022</v>
      </c>
      <c r="S18" s="17">
        <v>2023</v>
      </c>
    </row>
    <row r="19" spans="2:19" ht="52.5" x14ac:dyDescent="0.35">
      <c r="B19" s="20" t="s">
        <v>124</v>
      </c>
      <c r="C19" s="21" t="s">
        <v>113</v>
      </c>
      <c r="D19" s="21" t="s">
        <v>114</v>
      </c>
      <c r="E19" s="22">
        <v>103</v>
      </c>
      <c r="F19" s="22">
        <v>100</v>
      </c>
      <c r="G19" s="22">
        <v>100</v>
      </c>
      <c r="H19" s="22">
        <v>100</v>
      </c>
      <c r="I19" s="22">
        <v>102</v>
      </c>
      <c r="J19" s="22">
        <v>104</v>
      </c>
      <c r="K19" s="22">
        <v>105</v>
      </c>
      <c r="L19" s="22">
        <v>107</v>
      </c>
      <c r="M19" s="22">
        <v>108</v>
      </c>
      <c r="N19" s="23">
        <v>108</v>
      </c>
      <c r="O19" s="23">
        <v>108</v>
      </c>
      <c r="P19" s="23">
        <v>111</v>
      </c>
      <c r="Q19" s="23">
        <v>111</v>
      </c>
      <c r="R19" s="23">
        <v>111</v>
      </c>
      <c r="S19" s="23">
        <v>112</v>
      </c>
    </row>
    <row r="20" spans="2:19" x14ac:dyDescent="0.35">
      <c r="B20" s="24"/>
      <c r="C20" s="25"/>
      <c r="D20" s="25" t="s">
        <v>8</v>
      </c>
      <c r="E20" s="27">
        <v>26</v>
      </c>
      <c r="F20" s="27">
        <v>23</v>
      </c>
      <c r="G20" s="27">
        <v>23</v>
      </c>
      <c r="H20" s="27">
        <v>23</v>
      </c>
      <c r="I20" s="27">
        <v>25</v>
      </c>
      <c r="J20" s="27">
        <v>25</v>
      </c>
      <c r="K20" s="27">
        <v>25</v>
      </c>
      <c r="L20" s="27">
        <v>25</v>
      </c>
      <c r="M20" s="27">
        <v>25</v>
      </c>
      <c r="N20" s="32">
        <v>25</v>
      </c>
      <c r="O20" s="32">
        <v>25</v>
      </c>
      <c r="P20" s="32">
        <v>26</v>
      </c>
      <c r="Q20" s="32">
        <v>26</v>
      </c>
      <c r="R20" s="32">
        <v>28</v>
      </c>
      <c r="S20" s="28">
        <v>28</v>
      </c>
    </row>
    <row r="21" spans="2:19" x14ac:dyDescent="0.35">
      <c r="B21" s="24"/>
      <c r="C21" s="25"/>
      <c r="D21" s="25" t="s">
        <v>9</v>
      </c>
      <c r="E21" s="27">
        <v>19</v>
      </c>
      <c r="F21" s="27">
        <v>19</v>
      </c>
      <c r="G21" s="27">
        <v>19</v>
      </c>
      <c r="H21" s="27">
        <v>19</v>
      </c>
      <c r="I21" s="27">
        <v>19</v>
      </c>
      <c r="J21" s="27">
        <v>19</v>
      </c>
      <c r="K21" s="27">
        <v>19</v>
      </c>
      <c r="L21" s="27">
        <v>20</v>
      </c>
      <c r="M21" s="27">
        <v>21</v>
      </c>
      <c r="N21" s="32">
        <v>21</v>
      </c>
      <c r="O21" s="32">
        <v>21</v>
      </c>
      <c r="P21" s="32">
        <v>22</v>
      </c>
      <c r="Q21" s="32">
        <v>22</v>
      </c>
      <c r="R21" s="32">
        <v>21</v>
      </c>
      <c r="S21" s="28">
        <v>21</v>
      </c>
    </row>
    <row r="22" spans="2:19" x14ac:dyDescent="0.35">
      <c r="B22" s="24"/>
      <c r="C22" s="25"/>
      <c r="D22" s="25" t="s">
        <v>10</v>
      </c>
      <c r="E22" s="27">
        <v>18</v>
      </c>
      <c r="F22" s="27">
        <v>18</v>
      </c>
      <c r="G22" s="27">
        <v>18</v>
      </c>
      <c r="H22" s="27">
        <v>18</v>
      </c>
      <c r="I22" s="27">
        <v>18</v>
      </c>
      <c r="J22" s="27">
        <v>18</v>
      </c>
      <c r="K22" s="27">
        <v>18</v>
      </c>
      <c r="L22" s="27">
        <v>18</v>
      </c>
      <c r="M22" s="27">
        <v>18</v>
      </c>
      <c r="N22" s="32">
        <v>19</v>
      </c>
      <c r="O22" s="32">
        <v>19</v>
      </c>
      <c r="P22" s="32">
        <v>19</v>
      </c>
      <c r="Q22" s="32">
        <v>19</v>
      </c>
      <c r="R22" s="32">
        <v>17</v>
      </c>
      <c r="S22" s="28">
        <v>17</v>
      </c>
    </row>
    <row r="23" spans="2:19" x14ac:dyDescent="0.35">
      <c r="B23" s="24"/>
      <c r="C23" s="25"/>
      <c r="D23" s="25" t="s">
        <v>11</v>
      </c>
      <c r="E23" s="27">
        <v>12</v>
      </c>
      <c r="F23" s="27">
        <v>12</v>
      </c>
      <c r="G23" s="27">
        <v>12</v>
      </c>
      <c r="H23" s="27">
        <v>12</v>
      </c>
      <c r="I23" s="27">
        <v>12</v>
      </c>
      <c r="J23" s="27">
        <v>13</v>
      </c>
      <c r="K23" s="27">
        <v>14</v>
      </c>
      <c r="L23" s="27">
        <v>14</v>
      </c>
      <c r="M23" s="27">
        <v>14</v>
      </c>
      <c r="N23" s="32">
        <v>14</v>
      </c>
      <c r="O23" s="32">
        <v>14</v>
      </c>
      <c r="P23" s="32">
        <v>14</v>
      </c>
      <c r="Q23" s="32">
        <v>14</v>
      </c>
      <c r="R23" s="32">
        <v>14</v>
      </c>
      <c r="S23" s="28">
        <v>14</v>
      </c>
    </row>
    <row r="24" spans="2:19" x14ac:dyDescent="0.35">
      <c r="B24" s="24"/>
      <c r="C24" s="25"/>
      <c r="D24" s="25" t="s">
        <v>12</v>
      </c>
      <c r="E24" s="27">
        <v>14</v>
      </c>
      <c r="F24" s="27">
        <v>14</v>
      </c>
      <c r="G24" s="27">
        <v>14</v>
      </c>
      <c r="H24" s="27">
        <v>14</v>
      </c>
      <c r="I24" s="27">
        <v>13</v>
      </c>
      <c r="J24" s="27">
        <v>13</v>
      </c>
      <c r="K24" s="27">
        <v>13</v>
      </c>
      <c r="L24" s="27">
        <v>13</v>
      </c>
      <c r="M24" s="27">
        <v>13</v>
      </c>
      <c r="N24" s="32">
        <v>12</v>
      </c>
      <c r="O24" s="32">
        <v>12</v>
      </c>
      <c r="P24" s="32">
        <v>12</v>
      </c>
      <c r="Q24" s="32">
        <v>12</v>
      </c>
      <c r="R24" s="32">
        <v>13</v>
      </c>
      <c r="S24" s="28">
        <v>13</v>
      </c>
    </row>
    <row r="25" spans="2:19" x14ac:dyDescent="0.35">
      <c r="B25" s="24"/>
      <c r="C25" s="25"/>
      <c r="D25" s="25" t="s">
        <v>13</v>
      </c>
      <c r="E25" s="27">
        <v>14</v>
      </c>
      <c r="F25" s="27">
        <v>14</v>
      </c>
      <c r="G25" s="27">
        <v>14</v>
      </c>
      <c r="H25" s="27">
        <v>14</v>
      </c>
      <c r="I25" s="27">
        <v>15</v>
      </c>
      <c r="J25" s="27">
        <v>16</v>
      </c>
      <c r="K25" s="27">
        <v>16</v>
      </c>
      <c r="L25" s="27">
        <v>17</v>
      </c>
      <c r="M25" s="27">
        <v>17</v>
      </c>
      <c r="N25" s="32">
        <v>17</v>
      </c>
      <c r="O25" s="32">
        <v>17</v>
      </c>
      <c r="P25" s="32">
        <v>18</v>
      </c>
      <c r="Q25" s="32">
        <v>18</v>
      </c>
      <c r="R25" s="32">
        <v>18</v>
      </c>
      <c r="S25" s="28">
        <v>19</v>
      </c>
    </row>
    <row r="26" spans="2:19" ht="65.5" x14ac:dyDescent="0.35">
      <c r="B26" s="20" t="s">
        <v>71</v>
      </c>
      <c r="C26" s="21" t="s">
        <v>131</v>
      </c>
      <c r="D26" s="21" t="s">
        <v>114</v>
      </c>
      <c r="E26" s="22">
        <v>141</v>
      </c>
      <c r="F26" s="22">
        <v>141</v>
      </c>
      <c r="G26" s="22">
        <v>141</v>
      </c>
      <c r="H26" s="22">
        <v>141</v>
      </c>
      <c r="I26" s="22">
        <v>145</v>
      </c>
      <c r="J26" s="22">
        <v>147</v>
      </c>
      <c r="K26" s="22">
        <v>149</v>
      </c>
      <c r="L26" s="22">
        <v>151</v>
      </c>
      <c r="M26" s="22">
        <v>151</v>
      </c>
      <c r="N26" s="22">
        <v>153</v>
      </c>
      <c r="O26" s="22">
        <v>153</v>
      </c>
      <c r="P26" s="22">
        <v>156</v>
      </c>
      <c r="Q26" s="22">
        <v>156</v>
      </c>
      <c r="R26" s="22">
        <v>162</v>
      </c>
      <c r="S26" s="22">
        <v>163</v>
      </c>
    </row>
    <row r="27" spans="2:19" x14ac:dyDescent="0.35">
      <c r="B27" s="24"/>
      <c r="C27" s="25"/>
      <c r="D27" s="25" t="s">
        <v>8</v>
      </c>
      <c r="E27" s="33">
        <v>37</v>
      </c>
      <c r="F27" s="33">
        <v>37</v>
      </c>
      <c r="G27" s="33">
        <v>37</v>
      </c>
      <c r="H27" s="33">
        <v>37</v>
      </c>
      <c r="I27" s="33">
        <v>39</v>
      </c>
      <c r="J27" s="33">
        <v>39</v>
      </c>
      <c r="K27" s="33">
        <v>40</v>
      </c>
      <c r="L27" s="33">
        <v>40</v>
      </c>
      <c r="M27" s="33">
        <v>40</v>
      </c>
      <c r="N27" s="33">
        <v>40</v>
      </c>
      <c r="O27" s="33">
        <v>40</v>
      </c>
      <c r="P27" s="29">
        <v>41</v>
      </c>
      <c r="Q27" s="29">
        <v>41</v>
      </c>
      <c r="R27" s="29">
        <v>43</v>
      </c>
      <c r="S27" s="29">
        <v>43</v>
      </c>
    </row>
    <row r="28" spans="2:19" x14ac:dyDescent="0.35">
      <c r="B28" s="24"/>
      <c r="C28" s="25"/>
      <c r="D28" s="25" t="s">
        <v>9</v>
      </c>
      <c r="E28" s="33">
        <v>28</v>
      </c>
      <c r="F28" s="33">
        <v>28</v>
      </c>
      <c r="G28" s="33">
        <v>28</v>
      </c>
      <c r="H28" s="33">
        <v>28</v>
      </c>
      <c r="I28" s="33">
        <v>28</v>
      </c>
      <c r="J28" s="33">
        <v>28</v>
      </c>
      <c r="K28" s="33">
        <v>28</v>
      </c>
      <c r="L28" s="33">
        <v>29</v>
      </c>
      <c r="M28" s="33">
        <v>30</v>
      </c>
      <c r="N28" s="33">
        <v>32</v>
      </c>
      <c r="O28" s="33">
        <v>32</v>
      </c>
      <c r="P28" s="29">
        <v>33</v>
      </c>
      <c r="Q28" s="29">
        <v>33</v>
      </c>
      <c r="R28" s="29">
        <v>34</v>
      </c>
      <c r="S28" s="29">
        <v>34</v>
      </c>
    </row>
    <row r="29" spans="2:19" x14ac:dyDescent="0.35">
      <c r="B29" s="24"/>
      <c r="C29" s="25"/>
      <c r="D29" s="25" t="s">
        <v>10</v>
      </c>
      <c r="E29" s="33">
        <v>24</v>
      </c>
      <c r="F29" s="33">
        <v>24</v>
      </c>
      <c r="G29" s="33">
        <v>24</v>
      </c>
      <c r="H29" s="33">
        <v>24</v>
      </c>
      <c r="I29" s="33">
        <v>25</v>
      </c>
      <c r="J29" s="33">
        <v>25</v>
      </c>
      <c r="K29" s="33">
        <v>25</v>
      </c>
      <c r="L29" s="33">
        <v>25</v>
      </c>
      <c r="M29" s="33">
        <v>24</v>
      </c>
      <c r="N29" s="33">
        <v>25</v>
      </c>
      <c r="O29" s="33">
        <v>25</v>
      </c>
      <c r="P29" s="29">
        <v>25</v>
      </c>
      <c r="Q29" s="29">
        <v>25</v>
      </c>
      <c r="R29" s="29">
        <v>24</v>
      </c>
      <c r="S29" s="29">
        <v>24</v>
      </c>
    </row>
    <row r="30" spans="2:19" x14ac:dyDescent="0.35">
      <c r="B30" s="24"/>
      <c r="C30" s="25"/>
      <c r="D30" s="25" t="s">
        <v>11</v>
      </c>
      <c r="E30" s="33">
        <v>18</v>
      </c>
      <c r="F30" s="33">
        <v>18</v>
      </c>
      <c r="G30" s="33">
        <v>18</v>
      </c>
      <c r="H30" s="33">
        <v>18</v>
      </c>
      <c r="I30" s="33">
        <v>18</v>
      </c>
      <c r="J30" s="33">
        <v>19</v>
      </c>
      <c r="K30" s="33">
        <v>20</v>
      </c>
      <c r="L30" s="33">
        <v>20</v>
      </c>
      <c r="M30" s="33">
        <v>20</v>
      </c>
      <c r="N30" s="33">
        <v>20</v>
      </c>
      <c r="O30" s="33">
        <v>20</v>
      </c>
      <c r="P30" s="29">
        <v>20</v>
      </c>
      <c r="Q30" s="29">
        <v>20</v>
      </c>
      <c r="R30" s="29">
        <v>22</v>
      </c>
      <c r="S30" s="29">
        <v>22</v>
      </c>
    </row>
    <row r="31" spans="2:19" x14ac:dyDescent="0.35">
      <c r="B31" s="24"/>
      <c r="C31" s="25"/>
      <c r="D31" s="25" t="s">
        <v>12</v>
      </c>
      <c r="E31" s="33">
        <v>19</v>
      </c>
      <c r="F31" s="33">
        <v>19</v>
      </c>
      <c r="G31" s="33">
        <v>19</v>
      </c>
      <c r="H31" s="33">
        <v>19</v>
      </c>
      <c r="I31" s="33">
        <v>19</v>
      </c>
      <c r="J31" s="33">
        <v>19</v>
      </c>
      <c r="K31" s="33">
        <v>19</v>
      </c>
      <c r="L31" s="33">
        <v>19</v>
      </c>
      <c r="M31" s="33">
        <v>19</v>
      </c>
      <c r="N31" s="33">
        <v>18</v>
      </c>
      <c r="O31" s="33">
        <v>18</v>
      </c>
      <c r="P31" s="29">
        <v>18</v>
      </c>
      <c r="Q31" s="29">
        <v>18</v>
      </c>
      <c r="R31" s="29">
        <v>20</v>
      </c>
      <c r="S31" s="29">
        <v>20</v>
      </c>
    </row>
    <row r="32" spans="2:19" x14ac:dyDescent="0.35">
      <c r="B32" s="24"/>
      <c r="C32" s="25"/>
      <c r="D32" s="25" t="s">
        <v>13</v>
      </c>
      <c r="E32" s="33">
        <v>15</v>
      </c>
      <c r="F32" s="33">
        <v>15</v>
      </c>
      <c r="G32" s="33">
        <v>15</v>
      </c>
      <c r="H32" s="33">
        <v>15</v>
      </c>
      <c r="I32" s="33">
        <v>16</v>
      </c>
      <c r="J32" s="33">
        <v>17</v>
      </c>
      <c r="K32" s="33">
        <v>17</v>
      </c>
      <c r="L32" s="33">
        <v>18</v>
      </c>
      <c r="M32" s="33">
        <v>18</v>
      </c>
      <c r="N32" s="33">
        <v>18</v>
      </c>
      <c r="O32" s="33">
        <v>18</v>
      </c>
      <c r="P32" s="29">
        <v>19</v>
      </c>
      <c r="Q32" s="29">
        <v>19</v>
      </c>
      <c r="R32" s="29">
        <v>19</v>
      </c>
      <c r="S32" s="29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2:S37"/>
  <sheetViews>
    <sheetView zoomScaleNormal="100" workbookViewId="0">
      <selection activeCell="T7" sqref="T7"/>
    </sheetView>
  </sheetViews>
  <sheetFormatPr defaultRowHeight="14.5" x14ac:dyDescent="0.35"/>
  <cols>
    <col min="1" max="2" width="6.7265625" customWidth="1"/>
    <col min="3" max="3" width="29.453125" customWidth="1"/>
    <col min="4" max="4" width="23.54296875" customWidth="1"/>
    <col min="5" max="16" width="10.7265625" customWidth="1"/>
    <col min="17" max="18" width="12.81640625" customWidth="1"/>
    <col min="19" max="19" width="13.1796875" customWidth="1"/>
  </cols>
  <sheetData>
    <row r="2" spans="2:19" x14ac:dyDescent="0.35">
      <c r="B2" s="81" t="s">
        <v>45</v>
      </c>
      <c r="C2" s="19"/>
      <c r="D2" s="19"/>
      <c r="E2" s="19"/>
    </row>
    <row r="3" spans="2:19" x14ac:dyDescent="0.35">
      <c r="B3" s="15" t="s">
        <v>0</v>
      </c>
      <c r="C3" s="84" t="s">
        <v>1</v>
      </c>
      <c r="D3" s="16" t="s">
        <v>38</v>
      </c>
      <c r="E3" s="17">
        <v>2009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  <c r="L3" s="17">
        <v>2016</v>
      </c>
      <c r="M3" s="17">
        <v>2017</v>
      </c>
      <c r="N3" s="18">
        <v>2018</v>
      </c>
      <c r="O3" s="18">
        <v>2019</v>
      </c>
      <c r="P3" s="18">
        <v>2020</v>
      </c>
      <c r="Q3" s="18">
        <v>2021</v>
      </c>
      <c r="R3" s="18">
        <v>2022</v>
      </c>
      <c r="S3" s="18">
        <v>2023</v>
      </c>
    </row>
    <row r="4" spans="2:19" ht="39.5" x14ac:dyDescent="0.35">
      <c r="B4" s="20" t="s">
        <v>72</v>
      </c>
      <c r="C4" s="85" t="s">
        <v>39</v>
      </c>
      <c r="D4" s="82"/>
      <c r="E4" s="35">
        <v>1011.2606885225588</v>
      </c>
      <c r="F4" s="35">
        <v>1142.9900627398015</v>
      </c>
      <c r="G4" s="35">
        <v>1243.5610634313521</v>
      </c>
      <c r="H4" s="35">
        <v>1284.7707834408332</v>
      </c>
      <c r="I4" s="35">
        <v>1294.9103800970934</v>
      </c>
      <c r="J4" s="35">
        <v>1472.8234475894692</v>
      </c>
      <c r="K4" s="35">
        <v>1641.3018303244153</v>
      </c>
      <c r="L4" s="35">
        <v>1781.1775473004234</v>
      </c>
      <c r="M4" s="35">
        <v>1905.0020614158336</v>
      </c>
      <c r="N4" s="35">
        <v>1943.6682263403397</v>
      </c>
      <c r="O4" s="35">
        <v>1931.2660419340323</v>
      </c>
      <c r="P4" s="35">
        <v>905.01002529256812</v>
      </c>
      <c r="Q4" s="35">
        <v>671.19879697214742</v>
      </c>
      <c r="R4" s="35">
        <v>1477.9467702906099</v>
      </c>
      <c r="S4" s="35">
        <v>1770.0976310244</v>
      </c>
    </row>
    <row r="5" spans="2:19" ht="26" x14ac:dyDescent="0.35">
      <c r="B5" s="24"/>
      <c r="C5" s="86" t="s">
        <v>47</v>
      </c>
      <c r="D5" s="83" t="s">
        <v>73</v>
      </c>
      <c r="E5" s="27">
        <v>2162834</v>
      </c>
      <c r="F5" s="27">
        <v>2120504</v>
      </c>
      <c r="G5" s="27">
        <v>2074605</v>
      </c>
      <c r="H5" s="27">
        <v>2044813</v>
      </c>
      <c r="I5" s="27">
        <v>2023825</v>
      </c>
      <c r="J5" s="27">
        <v>2001468</v>
      </c>
      <c r="K5" s="27">
        <v>1986096</v>
      </c>
      <c r="L5" s="27">
        <v>1968957</v>
      </c>
      <c r="M5" s="27">
        <v>1950116</v>
      </c>
      <c r="N5" s="36">
        <v>1934379</v>
      </c>
      <c r="O5" s="36">
        <v>1919968</v>
      </c>
      <c r="P5" s="36">
        <v>1907675</v>
      </c>
      <c r="Q5" s="36">
        <v>1893223</v>
      </c>
      <c r="R5" s="89">
        <v>1875757</v>
      </c>
      <c r="S5" s="89">
        <v>1883008</v>
      </c>
    </row>
    <row r="6" spans="2:19" x14ac:dyDescent="0.35">
      <c r="B6" s="37"/>
      <c r="C6" s="37"/>
      <c r="D6" s="37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19" x14ac:dyDescent="0.35">
      <c r="B7" s="87" t="s">
        <v>25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9" x14ac:dyDescent="0.35">
      <c r="B8" s="38" t="s">
        <v>0</v>
      </c>
      <c r="C8" s="39" t="s">
        <v>1</v>
      </c>
      <c r="D8" s="39" t="s">
        <v>38</v>
      </c>
      <c r="E8" s="40">
        <v>2009</v>
      </c>
      <c r="F8" s="40">
        <v>2010</v>
      </c>
      <c r="G8" s="40">
        <v>2011</v>
      </c>
      <c r="H8" s="40">
        <v>2012</v>
      </c>
      <c r="I8" s="40">
        <v>2013</v>
      </c>
      <c r="J8" s="40">
        <v>2014</v>
      </c>
      <c r="K8" s="40">
        <v>2015</v>
      </c>
      <c r="L8" s="40">
        <v>2016</v>
      </c>
      <c r="M8" s="40">
        <v>2017</v>
      </c>
      <c r="N8" s="41">
        <v>2018</v>
      </c>
      <c r="O8" s="41">
        <v>2019</v>
      </c>
      <c r="P8" s="41">
        <v>2020</v>
      </c>
      <c r="Q8" s="41">
        <v>2021</v>
      </c>
      <c r="R8" s="41">
        <v>2022</v>
      </c>
      <c r="S8" s="41">
        <v>2023</v>
      </c>
    </row>
    <row r="9" spans="2:19" ht="26.5" x14ac:dyDescent="0.35">
      <c r="B9" s="20" t="s">
        <v>69</v>
      </c>
      <c r="C9" s="21" t="s">
        <v>2</v>
      </c>
      <c r="D9" s="21" t="s">
        <v>111</v>
      </c>
      <c r="E9" s="22">
        <v>2187189</v>
      </c>
      <c r="F9" s="22">
        <v>2423715</v>
      </c>
      <c r="G9" s="22">
        <v>2579898</v>
      </c>
      <c r="H9" s="22">
        <v>2627116</v>
      </c>
      <c r="I9" s="22">
        <v>2620672</v>
      </c>
      <c r="J9" s="22">
        <v>2947809</v>
      </c>
      <c r="K9" s="22">
        <v>3259783</v>
      </c>
      <c r="L9" s="22">
        <v>3507062</v>
      </c>
      <c r="M9" s="22">
        <v>3714975</v>
      </c>
      <c r="N9" s="35">
        <v>3759791</v>
      </c>
      <c r="O9" s="35">
        <v>3707969</v>
      </c>
      <c r="P9" s="35">
        <v>1726465</v>
      </c>
      <c r="Q9" s="35">
        <v>1270729</v>
      </c>
      <c r="R9" s="35">
        <v>2772269</v>
      </c>
      <c r="S9" s="35">
        <f>SUM(S10:S14)</f>
        <v>3333108</v>
      </c>
    </row>
    <row r="10" spans="2:19" x14ac:dyDescent="0.35">
      <c r="B10" s="24"/>
      <c r="C10" s="25"/>
      <c r="D10" s="42" t="s">
        <v>26</v>
      </c>
      <c r="E10" s="44">
        <v>942675</v>
      </c>
      <c r="F10" s="27">
        <v>930120</v>
      </c>
      <c r="G10" s="27">
        <v>1104946</v>
      </c>
      <c r="H10" s="27">
        <v>1196033</v>
      </c>
      <c r="I10" s="27">
        <v>1131923</v>
      </c>
      <c r="J10" s="27">
        <v>1207572</v>
      </c>
      <c r="K10" s="27">
        <v>1365796</v>
      </c>
      <c r="L10" s="27">
        <v>1451534</v>
      </c>
      <c r="M10" s="27">
        <v>1549639</v>
      </c>
      <c r="N10" s="36">
        <v>1544945</v>
      </c>
      <c r="O10" s="36">
        <v>1602624</v>
      </c>
      <c r="P10" s="89">
        <v>517340</v>
      </c>
      <c r="Q10" s="89">
        <v>323237</v>
      </c>
      <c r="R10" s="89">
        <v>866368</v>
      </c>
      <c r="S10" s="89">
        <v>1057864</v>
      </c>
    </row>
    <row r="11" spans="2:19" x14ac:dyDescent="0.35">
      <c r="B11" s="24"/>
      <c r="C11" s="25"/>
      <c r="D11" s="42" t="s">
        <v>27</v>
      </c>
      <c r="E11" s="45">
        <v>286888</v>
      </c>
      <c r="F11" s="27">
        <v>311505</v>
      </c>
      <c r="G11" s="27">
        <v>329466</v>
      </c>
      <c r="H11" s="27">
        <v>317926</v>
      </c>
      <c r="I11" s="27">
        <v>337382</v>
      </c>
      <c r="J11" s="27">
        <v>348241</v>
      </c>
      <c r="K11" s="27">
        <v>368592</v>
      </c>
      <c r="L11" s="27">
        <v>354339</v>
      </c>
      <c r="M11" s="27">
        <v>339748</v>
      </c>
      <c r="N11" s="36">
        <v>399576</v>
      </c>
      <c r="O11" s="36">
        <v>345278</v>
      </c>
      <c r="P11" s="89">
        <v>117099</v>
      </c>
      <c r="Q11" s="89">
        <v>47343</v>
      </c>
      <c r="R11" s="89">
        <v>251178</v>
      </c>
      <c r="S11" s="89">
        <v>293287</v>
      </c>
    </row>
    <row r="12" spans="2:19" x14ac:dyDescent="0.35">
      <c r="B12" s="24"/>
      <c r="C12" s="25"/>
      <c r="D12" s="42" t="s">
        <v>28</v>
      </c>
      <c r="E12" s="44">
        <v>114248</v>
      </c>
      <c r="F12" s="27">
        <v>154813</v>
      </c>
      <c r="G12" s="27">
        <v>165036</v>
      </c>
      <c r="H12" s="27">
        <v>174467</v>
      </c>
      <c r="I12" s="27">
        <v>144871</v>
      </c>
      <c r="J12" s="27">
        <v>137261</v>
      </c>
      <c r="K12" s="27">
        <v>173183</v>
      </c>
      <c r="L12" s="27">
        <v>284912</v>
      </c>
      <c r="M12" s="27">
        <v>400555</v>
      </c>
      <c r="N12" s="36">
        <v>363670</v>
      </c>
      <c r="O12" s="36">
        <v>296094</v>
      </c>
      <c r="P12" s="89">
        <v>157962</v>
      </c>
      <c r="Q12" s="89">
        <v>105678</v>
      </c>
      <c r="R12" s="89">
        <v>250659</v>
      </c>
      <c r="S12" s="89">
        <v>327500</v>
      </c>
    </row>
    <row r="13" spans="2:19" x14ac:dyDescent="0.35">
      <c r="B13" s="24"/>
      <c r="C13" s="25"/>
      <c r="D13" s="42" t="s">
        <v>29</v>
      </c>
      <c r="E13" s="44">
        <v>117353</v>
      </c>
      <c r="F13" s="27">
        <v>267968</v>
      </c>
      <c r="G13" s="27">
        <v>130678</v>
      </c>
      <c r="H13" s="27">
        <v>103559</v>
      </c>
      <c r="I13" s="27">
        <v>88690</v>
      </c>
      <c r="J13" s="27">
        <v>161955</v>
      </c>
      <c r="K13" s="27">
        <v>147985</v>
      </c>
      <c r="L13" s="27">
        <v>129486</v>
      </c>
      <c r="M13" s="27">
        <v>140524</v>
      </c>
      <c r="N13" s="36">
        <v>133366</v>
      </c>
      <c r="O13" s="36">
        <v>122553</v>
      </c>
      <c r="P13" s="89">
        <v>41747</v>
      </c>
      <c r="Q13" s="89">
        <v>71484</v>
      </c>
      <c r="R13" s="89">
        <v>112349</v>
      </c>
      <c r="S13" s="89">
        <v>182972</v>
      </c>
    </row>
    <row r="14" spans="2:19" x14ac:dyDescent="0.35">
      <c r="B14" s="24"/>
      <c r="C14" s="25"/>
      <c r="D14" s="42" t="s">
        <v>30</v>
      </c>
      <c r="E14" s="44">
        <v>726025</v>
      </c>
      <c r="F14" s="27">
        <v>759309</v>
      </c>
      <c r="G14" s="27">
        <v>849772</v>
      </c>
      <c r="H14" s="27">
        <v>835131</v>
      </c>
      <c r="I14" s="27">
        <v>917806</v>
      </c>
      <c r="J14" s="27">
        <v>1092780</v>
      </c>
      <c r="K14" s="27">
        <v>1204227</v>
      </c>
      <c r="L14" s="27">
        <v>1286791</v>
      </c>
      <c r="M14" s="27">
        <v>1284509</v>
      </c>
      <c r="N14" s="36">
        <v>1318234</v>
      </c>
      <c r="O14" s="36">
        <v>1341420</v>
      </c>
      <c r="P14" s="89">
        <v>892317</v>
      </c>
      <c r="Q14" s="89">
        <v>722987</v>
      </c>
      <c r="R14" s="89">
        <v>1291715</v>
      </c>
      <c r="S14" s="89">
        <v>1471485</v>
      </c>
    </row>
    <row r="15" spans="2:19" x14ac:dyDescent="0.3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2:19" x14ac:dyDescent="0.35">
      <c r="B16" s="87" t="s">
        <v>23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9" x14ac:dyDescent="0.35">
      <c r="B17" s="38" t="s">
        <v>0</v>
      </c>
      <c r="C17" s="39" t="s">
        <v>1</v>
      </c>
      <c r="D17" s="39" t="s">
        <v>38</v>
      </c>
      <c r="E17" s="40">
        <v>2009</v>
      </c>
      <c r="F17" s="40">
        <v>2010</v>
      </c>
      <c r="G17" s="40">
        <v>2011</v>
      </c>
      <c r="H17" s="40">
        <v>2012</v>
      </c>
      <c r="I17" s="40">
        <v>2013</v>
      </c>
      <c r="J17" s="40">
        <v>2014</v>
      </c>
      <c r="K17" s="40">
        <v>2015</v>
      </c>
      <c r="L17" s="40">
        <v>2016</v>
      </c>
      <c r="M17" s="40">
        <v>2017</v>
      </c>
      <c r="N17" s="41">
        <v>2018</v>
      </c>
      <c r="O17" s="41">
        <v>2019</v>
      </c>
      <c r="P17" s="41">
        <v>2020</v>
      </c>
      <c r="Q17" s="41">
        <v>2021</v>
      </c>
      <c r="R17" s="41">
        <v>2022</v>
      </c>
      <c r="S17" s="41">
        <v>2023</v>
      </c>
    </row>
    <row r="18" spans="1:19" ht="26.5" x14ac:dyDescent="0.35">
      <c r="B18" s="43" t="s">
        <v>67</v>
      </c>
      <c r="C18" s="21" t="s">
        <v>2</v>
      </c>
      <c r="D18" s="21" t="s">
        <v>112</v>
      </c>
      <c r="E18" s="22">
        <v>2187189</v>
      </c>
      <c r="F18" s="22">
        <v>2423715</v>
      </c>
      <c r="G18" s="22">
        <v>2579898</v>
      </c>
      <c r="H18" s="22">
        <v>2627116</v>
      </c>
      <c r="I18" s="22">
        <v>2620672</v>
      </c>
      <c r="J18" s="22">
        <v>2947809</v>
      </c>
      <c r="K18" s="22">
        <v>3259783</v>
      </c>
      <c r="L18" s="22">
        <v>3507062</v>
      </c>
      <c r="M18" s="22">
        <v>3714975</v>
      </c>
      <c r="N18" s="35">
        <v>3759791</v>
      </c>
      <c r="O18" s="35">
        <v>3707969</v>
      </c>
      <c r="P18" s="35">
        <v>1726465</v>
      </c>
      <c r="Q18" s="35">
        <v>1270729</v>
      </c>
      <c r="R18" s="35">
        <v>2772269</v>
      </c>
      <c r="S18" s="35">
        <v>3333108</v>
      </c>
    </row>
    <row r="19" spans="1:19" x14ac:dyDescent="0.35">
      <c r="B19" s="24"/>
      <c r="C19" s="25"/>
      <c r="D19" s="25" t="s">
        <v>8</v>
      </c>
      <c r="E19" s="44">
        <v>1076449</v>
      </c>
      <c r="F19" s="27">
        <v>1240460</v>
      </c>
      <c r="G19" s="27">
        <v>1225125</v>
      </c>
      <c r="H19" s="27">
        <v>1241973</v>
      </c>
      <c r="I19" s="27">
        <v>1158195</v>
      </c>
      <c r="J19" s="27">
        <v>1273316</v>
      </c>
      <c r="K19" s="27">
        <v>1460033</v>
      </c>
      <c r="L19" s="27">
        <v>1610791</v>
      </c>
      <c r="M19" s="27">
        <v>1815084</v>
      </c>
      <c r="N19" s="36">
        <v>1818132</v>
      </c>
      <c r="O19" s="36">
        <v>1723280</v>
      </c>
      <c r="P19" s="89">
        <v>528968</v>
      </c>
      <c r="Q19" s="89">
        <v>311147</v>
      </c>
      <c r="R19" s="90">
        <v>1151349</v>
      </c>
      <c r="S19" s="90">
        <v>1463575</v>
      </c>
    </row>
    <row r="20" spans="1:19" x14ac:dyDescent="0.35">
      <c r="B20" s="24"/>
      <c r="C20" s="25"/>
      <c r="D20" s="25" t="s">
        <v>65</v>
      </c>
      <c r="E20" s="45">
        <v>335004</v>
      </c>
      <c r="F20" s="27">
        <v>357552</v>
      </c>
      <c r="G20" s="27">
        <v>386888</v>
      </c>
      <c r="H20" s="27">
        <v>398630</v>
      </c>
      <c r="I20" s="27">
        <v>432378</v>
      </c>
      <c r="J20" s="27">
        <v>454293</v>
      </c>
      <c r="K20" s="27">
        <v>494268</v>
      </c>
      <c r="L20" s="27">
        <v>513508</v>
      </c>
      <c r="M20" s="27">
        <v>544835</v>
      </c>
      <c r="N20" s="36">
        <v>585382</v>
      </c>
      <c r="O20" s="36">
        <v>626943</v>
      </c>
      <c r="P20" s="89">
        <v>346925</v>
      </c>
      <c r="Q20" s="89">
        <v>278965</v>
      </c>
      <c r="R20" s="90">
        <v>419574</v>
      </c>
      <c r="S20" s="90">
        <v>457858</v>
      </c>
    </row>
    <row r="21" spans="1:19" x14ac:dyDescent="0.35">
      <c r="B21" s="24"/>
      <c r="C21" s="25"/>
      <c r="D21" s="25" t="s">
        <v>10</v>
      </c>
      <c r="E21" s="44">
        <v>214876</v>
      </c>
      <c r="F21" s="27">
        <v>230128</v>
      </c>
      <c r="G21" s="27">
        <v>260784</v>
      </c>
      <c r="H21" s="27">
        <v>279133</v>
      </c>
      <c r="I21" s="27">
        <v>271408</v>
      </c>
      <c r="J21" s="27">
        <v>304905</v>
      </c>
      <c r="K21" s="27">
        <v>335492</v>
      </c>
      <c r="L21" s="27">
        <v>347771</v>
      </c>
      <c r="M21" s="27">
        <v>326608</v>
      </c>
      <c r="N21" s="36">
        <v>336782</v>
      </c>
      <c r="O21" s="36">
        <v>330916</v>
      </c>
      <c r="P21" s="89">
        <v>249391</v>
      </c>
      <c r="Q21" s="89">
        <v>212437</v>
      </c>
      <c r="R21" s="90">
        <v>338815</v>
      </c>
      <c r="S21" s="90">
        <v>391204</v>
      </c>
    </row>
    <row r="22" spans="1:19" x14ac:dyDescent="0.35">
      <c r="B22" s="24"/>
      <c r="C22" s="25"/>
      <c r="D22" s="25" t="s">
        <v>11</v>
      </c>
      <c r="E22" s="44">
        <v>212444</v>
      </c>
      <c r="F22" s="27">
        <v>209598</v>
      </c>
      <c r="G22" s="27">
        <v>230428</v>
      </c>
      <c r="H22" s="27">
        <v>174989</v>
      </c>
      <c r="I22" s="27">
        <v>273298</v>
      </c>
      <c r="J22" s="27">
        <v>259065</v>
      </c>
      <c r="K22" s="27">
        <v>283139</v>
      </c>
      <c r="L22" s="27">
        <v>308798</v>
      </c>
      <c r="M22" s="27">
        <v>296847</v>
      </c>
      <c r="N22" s="36">
        <v>287128</v>
      </c>
      <c r="O22" s="36">
        <v>290105</v>
      </c>
      <c r="P22" s="89">
        <v>190240</v>
      </c>
      <c r="Q22" s="89">
        <v>130606</v>
      </c>
      <c r="R22" s="90">
        <v>223310</v>
      </c>
      <c r="S22" s="90">
        <v>260674</v>
      </c>
    </row>
    <row r="23" spans="1:19" x14ac:dyDescent="0.35">
      <c r="B23" s="24"/>
      <c r="C23" s="25"/>
      <c r="D23" s="25" t="s">
        <v>12</v>
      </c>
      <c r="E23" s="44">
        <v>267383</v>
      </c>
      <c r="F23" s="27">
        <v>300423</v>
      </c>
      <c r="G23" s="27">
        <v>380545</v>
      </c>
      <c r="H23" s="27">
        <v>428334</v>
      </c>
      <c r="I23" s="27">
        <v>383640</v>
      </c>
      <c r="J23" s="27">
        <v>545873</v>
      </c>
      <c r="K23" s="27">
        <v>570660</v>
      </c>
      <c r="L23" s="27">
        <v>597714</v>
      </c>
      <c r="M23" s="27">
        <v>609515</v>
      </c>
      <c r="N23" s="36">
        <v>605769</v>
      </c>
      <c r="O23" s="36">
        <v>616495</v>
      </c>
      <c r="P23" s="89">
        <v>341958</v>
      </c>
      <c r="Q23" s="89">
        <v>290630</v>
      </c>
      <c r="R23" s="90">
        <v>521879</v>
      </c>
      <c r="S23" s="90">
        <v>523932</v>
      </c>
    </row>
    <row r="24" spans="1:19" x14ac:dyDescent="0.35">
      <c r="B24" s="24"/>
      <c r="C24" s="25"/>
      <c r="D24" s="25" t="s">
        <v>13</v>
      </c>
      <c r="E24" s="44">
        <v>81033</v>
      </c>
      <c r="F24" s="27">
        <v>85554</v>
      </c>
      <c r="G24" s="27">
        <v>96128</v>
      </c>
      <c r="H24" s="27">
        <v>104057</v>
      </c>
      <c r="I24" s="27">
        <v>101753</v>
      </c>
      <c r="J24" s="27">
        <v>110357</v>
      </c>
      <c r="K24" s="27">
        <v>116191</v>
      </c>
      <c r="L24" s="27">
        <v>129480</v>
      </c>
      <c r="M24" s="27">
        <v>122086</v>
      </c>
      <c r="N24" s="36">
        <v>126598</v>
      </c>
      <c r="O24" s="36">
        <v>120230</v>
      </c>
      <c r="P24" s="89">
        <v>68983</v>
      </c>
      <c r="Q24" s="89">
        <v>46944</v>
      </c>
      <c r="R24" s="90">
        <v>117342</v>
      </c>
      <c r="S24" s="90">
        <v>235865</v>
      </c>
    </row>
    <row r="25" spans="1:19" x14ac:dyDescent="0.35">
      <c r="A25" s="1"/>
      <c r="B25" s="2"/>
      <c r="C25" s="3"/>
      <c r="D25" s="3"/>
      <c r="E25" s="4"/>
      <c r="F25" s="5"/>
      <c r="G25" s="5"/>
      <c r="H25" s="5"/>
      <c r="I25" s="5"/>
      <c r="J25" s="5"/>
      <c r="K25" s="5"/>
      <c r="L25" s="5"/>
      <c r="M25" s="5"/>
      <c r="N25" s="6"/>
      <c r="O25" s="46"/>
      <c r="P25" s="46"/>
      <c r="Q25" s="46"/>
      <c r="R25" s="46"/>
    </row>
    <row r="26" spans="1:19" x14ac:dyDescent="0.35">
      <c r="A26" s="1"/>
      <c r="B26" s="87" t="s">
        <v>31</v>
      </c>
      <c r="C26" s="3"/>
      <c r="D26" s="3"/>
      <c r="E26" s="4"/>
      <c r="F26" s="5"/>
      <c r="G26" s="5"/>
      <c r="H26" s="5"/>
      <c r="I26" s="5"/>
      <c r="J26" s="5"/>
      <c r="K26" s="5"/>
      <c r="L26" s="5"/>
      <c r="M26" s="5"/>
      <c r="N26" s="6"/>
      <c r="O26" s="46"/>
      <c r="P26" s="46"/>
      <c r="Q26" s="46"/>
      <c r="R26" s="46"/>
    </row>
    <row r="27" spans="1:19" x14ac:dyDescent="0.35">
      <c r="A27" s="1"/>
      <c r="B27" s="38" t="s">
        <v>0</v>
      </c>
      <c r="C27" s="39" t="s">
        <v>1</v>
      </c>
      <c r="D27" s="39" t="s">
        <v>38</v>
      </c>
      <c r="E27" s="40">
        <v>2009</v>
      </c>
      <c r="F27" s="40">
        <v>2010</v>
      </c>
      <c r="G27" s="40">
        <v>2011</v>
      </c>
      <c r="H27" s="40">
        <v>2012</v>
      </c>
      <c r="I27" s="40">
        <v>2013</v>
      </c>
      <c r="J27" s="40">
        <v>2014</v>
      </c>
      <c r="K27" s="40">
        <v>2015</v>
      </c>
      <c r="L27" s="40">
        <v>2016</v>
      </c>
      <c r="M27" s="40">
        <v>2017</v>
      </c>
      <c r="N27" s="41">
        <v>2018</v>
      </c>
      <c r="O27" s="41">
        <v>2019</v>
      </c>
      <c r="P27" s="41">
        <v>2020</v>
      </c>
      <c r="Q27" s="41">
        <v>2021</v>
      </c>
      <c r="R27" s="41">
        <v>2022</v>
      </c>
      <c r="S27" s="41">
        <v>2023</v>
      </c>
    </row>
    <row r="28" spans="1:19" x14ac:dyDescent="0.35">
      <c r="B28" s="43" t="s">
        <v>68</v>
      </c>
      <c r="C28" s="21" t="s">
        <v>2</v>
      </c>
      <c r="D28" s="21" t="s">
        <v>24</v>
      </c>
      <c r="E28" s="22">
        <v>2187189</v>
      </c>
      <c r="F28" s="22">
        <v>2423715</v>
      </c>
      <c r="G28" s="22">
        <v>2579898</v>
      </c>
      <c r="H28" s="22">
        <v>2627116</v>
      </c>
      <c r="I28" s="22">
        <v>2620672</v>
      </c>
      <c r="J28" s="22">
        <v>2947809</v>
      </c>
      <c r="K28" s="22">
        <v>3259783</v>
      </c>
      <c r="L28" s="22">
        <v>3507062</v>
      </c>
      <c r="M28" s="22">
        <v>3714975</v>
      </c>
      <c r="N28" s="35">
        <v>3759791</v>
      </c>
      <c r="O28" s="35">
        <v>3707969</v>
      </c>
      <c r="P28" s="35">
        <v>1726465</v>
      </c>
      <c r="Q28" s="35">
        <v>1270729</v>
      </c>
      <c r="R28" s="35">
        <v>2772269</v>
      </c>
      <c r="S28" s="35">
        <v>3333108</v>
      </c>
    </row>
    <row r="29" spans="1:19" x14ac:dyDescent="0.35">
      <c r="B29" s="24"/>
      <c r="C29" s="25"/>
      <c r="D29" s="25" t="s">
        <v>35</v>
      </c>
      <c r="E29" s="44">
        <v>1234141</v>
      </c>
      <c r="F29" s="27">
        <v>1389353</v>
      </c>
      <c r="G29" s="27">
        <v>1528530</v>
      </c>
      <c r="H29" s="27">
        <v>1522345</v>
      </c>
      <c r="I29" s="27">
        <v>1475339</v>
      </c>
      <c r="J29" s="27">
        <v>1683806</v>
      </c>
      <c r="K29" s="27">
        <v>2009782</v>
      </c>
      <c r="L29" s="27">
        <v>2155341</v>
      </c>
      <c r="M29" s="27">
        <v>2244355</v>
      </c>
      <c r="N29" s="36">
        <v>2238407</v>
      </c>
      <c r="O29" s="36">
        <v>2191816</v>
      </c>
      <c r="P29" s="89">
        <v>1242664</v>
      </c>
      <c r="Q29" s="89">
        <v>884552</v>
      </c>
      <c r="R29" s="89">
        <v>1963936</v>
      </c>
      <c r="S29" s="89">
        <v>2292483</v>
      </c>
    </row>
    <row r="30" spans="1:19" x14ac:dyDescent="0.35">
      <c r="B30" s="24"/>
      <c r="C30" s="25"/>
      <c r="D30" s="25" t="s">
        <v>32</v>
      </c>
      <c r="E30" s="45">
        <v>232492</v>
      </c>
      <c r="F30" s="27">
        <v>261558</v>
      </c>
      <c r="G30" s="27">
        <v>266105</v>
      </c>
      <c r="H30" s="27">
        <v>265194</v>
      </c>
      <c r="I30" s="27">
        <v>261941</v>
      </c>
      <c r="J30" s="27">
        <v>281308</v>
      </c>
      <c r="K30" s="27">
        <v>286015</v>
      </c>
      <c r="L30" s="27">
        <v>313089</v>
      </c>
      <c r="M30" s="27">
        <v>351260</v>
      </c>
      <c r="N30" s="36">
        <v>394124</v>
      </c>
      <c r="O30" s="36">
        <v>407350</v>
      </c>
      <c r="P30" s="89">
        <v>127343</v>
      </c>
      <c r="Q30" s="89">
        <v>69488</v>
      </c>
      <c r="R30" s="89">
        <v>266287</v>
      </c>
      <c r="S30" s="89">
        <v>317652</v>
      </c>
    </row>
    <row r="31" spans="1:19" x14ac:dyDescent="0.35">
      <c r="B31" s="24"/>
      <c r="C31" s="25"/>
      <c r="D31" s="25" t="s">
        <v>63</v>
      </c>
      <c r="E31" s="44">
        <v>146759</v>
      </c>
      <c r="F31" s="27">
        <v>149764</v>
      </c>
      <c r="G31" s="27">
        <v>178860</v>
      </c>
      <c r="H31" s="27">
        <v>214755</v>
      </c>
      <c r="I31" s="27">
        <v>221717</v>
      </c>
      <c r="J31" s="27">
        <v>266749</v>
      </c>
      <c r="K31" s="27">
        <v>241652</v>
      </c>
      <c r="L31" s="27">
        <v>272267</v>
      </c>
      <c r="M31" s="27">
        <v>315412</v>
      </c>
      <c r="N31" s="36">
        <v>348341</v>
      </c>
      <c r="O31" s="36">
        <v>368614</v>
      </c>
      <c r="P31" s="89">
        <v>35703</v>
      </c>
      <c r="Q31" s="89">
        <v>30158</v>
      </c>
      <c r="R31" s="89">
        <v>107825</v>
      </c>
      <c r="S31" s="89">
        <v>133025</v>
      </c>
    </row>
    <row r="32" spans="1:19" x14ac:dyDescent="0.35">
      <c r="B32" s="24"/>
      <c r="C32" s="25"/>
      <c r="D32" s="25" t="s">
        <v>33</v>
      </c>
      <c r="E32" s="44">
        <v>149639</v>
      </c>
      <c r="F32" s="27">
        <v>179323</v>
      </c>
      <c r="G32" s="27">
        <v>148005</v>
      </c>
      <c r="H32" s="27">
        <v>171670</v>
      </c>
      <c r="I32" s="27">
        <v>224072</v>
      </c>
      <c r="J32" s="27">
        <v>265242</v>
      </c>
      <c r="K32" s="27">
        <v>223344</v>
      </c>
      <c r="L32" s="27">
        <v>227370</v>
      </c>
      <c r="M32" s="27">
        <v>250963</v>
      </c>
      <c r="N32" s="36">
        <v>226403</v>
      </c>
      <c r="O32" s="36">
        <v>226370</v>
      </c>
      <c r="P32" s="89">
        <v>115724</v>
      </c>
      <c r="Q32" s="89">
        <v>77606</v>
      </c>
      <c r="R32" s="89">
        <v>159421</v>
      </c>
      <c r="S32" s="89">
        <v>195265</v>
      </c>
    </row>
    <row r="33" spans="2:19" x14ac:dyDescent="0.35">
      <c r="B33" s="24"/>
      <c r="C33" s="25"/>
      <c r="D33" s="25" t="s">
        <v>34</v>
      </c>
      <c r="E33" s="44">
        <v>424158</v>
      </c>
      <c r="F33" s="27">
        <v>443717</v>
      </c>
      <c r="G33" s="27">
        <v>458398</v>
      </c>
      <c r="H33" s="27">
        <v>453152</v>
      </c>
      <c r="I33" s="27">
        <v>437603</v>
      </c>
      <c r="J33" s="27">
        <v>450704</v>
      </c>
      <c r="K33" s="27">
        <v>498990</v>
      </c>
      <c r="L33" s="27">
        <v>538995</v>
      </c>
      <c r="M33" s="27">
        <v>552985</v>
      </c>
      <c r="N33" s="36">
        <v>552516</v>
      </c>
      <c r="O33" s="36">
        <v>513819</v>
      </c>
      <c r="P33" s="89">
        <v>205031</v>
      </c>
      <c r="Q33" s="89">
        <v>208925</v>
      </c>
      <c r="R33" s="89">
        <v>274800</v>
      </c>
      <c r="S33" s="89">
        <v>394683</v>
      </c>
    </row>
    <row r="34" spans="2:19" ht="39.5" x14ac:dyDescent="0.35">
      <c r="B34" s="47" t="s">
        <v>125</v>
      </c>
      <c r="C34" s="48" t="s">
        <v>3</v>
      </c>
      <c r="D34" s="48" t="s">
        <v>55</v>
      </c>
      <c r="E34" s="49">
        <v>904859</v>
      </c>
      <c r="F34" s="49">
        <v>1025727</v>
      </c>
      <c r="G34" s="49">
        <v>1045072</v>
      </c>
      <c r="H34" s="49">
        <v>1029794</v>
      </c>
      <c r="I34" s="49">
        <v>1036383</v>
      </c>
      <c r="J34" s="49">
        <v>1087977</v>
      </c>
      <c r="K34" s="49">
        <v>1307562</v>
      </c>
      <c r="L34" s="49">
        <v>1264070</v>
      </c>
      <c r="M34" s="49">
        <v>1372107</v>
      </c>
      <c r="N34" s="50">
        <v>1503955</v>
      </c>
      <c r="O34" s="50">
        <v>1375699</v>
      </c>
      <c r="P34" s="88">
        <v>607964</v>
      </c>
      <c r="Q34" s="88">
        <v>506994</v>
      </c>
      <c r="R34" s="88">
        <v>999084</v>
      </c>
      <c r="S34" s="88">
        <v>1218736</v>
      </c>
    </row>
    <row r="35" spans="2:19" ht="38.5" x14ac:dyDescent="0.35">
      <c r="B35" s="47" t="s">
        <v>126</v>
      </c>
      <c r="C35" s="51" t="s">
        <v>36</v>
      </c>
      <c r="D35" s="51" t="s">
        <v>56</v>
      </c>
      <c r="E35" s="52">
        <v>41.370864612065986</v>
      </c>
      <c r="F35" s="52">
        <v>42.320446092052904</v>
      </c>
      <c r="G35" s="52">
        <v>40.508268156337962</v>
      </c>
      <c r="H35" s="52">
        <v>39.105049034759027</v>
      </c>
      <c r="I35" s="52">
        <v>39.54645983930839</v>
      </c>
      <c r="J35" s="52">
        <v>36.907988271967419</v>
      </c>
      <c r="K35" s="52">
        <v>40.111933831178334</v>
      </c>
      <c r="L35" s="52">
        <v>36.043560108147503</v>
      </c>
      <c r="M35" s="52">
        <v>36.934488119031755</v>
      </c>
      <c r="N35" s="53">
        <v>40.001026652811291</v>
      </c>
      <c r="O35" s="53">
        <v>37.10114620699364</v>
      </c>
      <c r="P35" s="53">
        <v>35.2143831470664</v>
      </c>
      <c r="Q35" s="53">
        <v>39.897885387049485</v>
      </c>
      <c r="R35" s="53">
        <v>36.038494099959273</v>
      </c>
      <c r="S35" s="53">
        <v>36.564551763699228</v>
      </c>
    </row>
    <row r="37" spans="2:19" x14ac:dyDescent="0.35">
      <c r="Q37" s="101"/>
      <c r="R37" s="101"/>
      <c r="S37" s="10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B2:G136"/>
  <sheetViews>
    <sheetView workbookViewId="0"/>
  </sheetViews>
  <sheetFormatPr defaultRowHeight="14.5" x14ac:dyDescent="0.35"/>
  <cols>
    <col min="1" max="1" width="6.7265625" customWidth="1"/>
    <col min="2" max="2" width="6.7265625" style="11" customWidth="1"/>
    <col min="3" max="3" width="33.54296875" style="7" bestFit="1" customWidth="1"/>
    <col min="4" max="4" width="25.7265625" style="7" customWidth="1"/>
    <col min="5" max="5" width="14.7265625" style="10" customWidth="1"/>
    <col min="7" max="7" width="35" customWidth="1"/>
  </cols>
  <sheetData>
    <row r="2" spans="2:7" x14ac:dyDescent="0.35">
      <c r="B2" s="80" t="s">
        <v>123</v>
      </c>
      <c r="C2" s="8"/>
      <c r="D2" s="8"/>
      <c r="E2" s="4"/>
      <c r="G2" s="9"/>
    </row>
    <row r="3" spans="2:7" ht="26.5" x14ac:dyDescent="0.35">
      <c r="B3" s="61" t="s">
        <v>0</v>
      </c>
      <c r="C3" s="62" t="s">
        <v>59</v>
      </c>
      <c r="D3" s="62" t="s">
        <v>60</v>
      </c>
      <c r="E3" s="63" t="s">
        <v>62</v>
      </c>
      <c r="G3" s="9"/>
    </row>
    <row r="4" spans="2:7" ht="26" x14ac:dyDescent="0.35">
      <c r="B4" s="54">
        <v>1</v>
      </c>
      <c r="C4" s="55" t="s">
        <v>120</v>
      </c>
      <c r="D4" s="55" t="s">
        <v>110</v>
      </c>
      <c r="E4" s="58">
        <v>296084</v>
      </c>
      <c r="G4" s="9"/>
    </row>
    <row r="5" spans="2:7" x14ac:dyDescent="0.35">
      <c r="B5" s="54">
        <v>2</v>
      </c>
      <c r="C5" s="99" t="s">
        <v>54</v>
      </c>
      <c r="D5" s="99"/>
      <c r="E5" s="58">
        <v>193720</v>
      </c>
      <c r="G5" s="9"/>
    </row>
    <row r="6" spans="2:7" x14ac:dyDescent="0.35">
      <c r="B6" s="54">
        <v>3</v>
      </c>
      <c r="C6" s="99" t="s">
        <v>50</v>
      </c>
      <c r="D6" s="57"/>
      <c r="E6" s="58">
        <v>184018</v>
      </c>
      <c r="G6" s="9"/>
    </row>
    <row r="7" spans="2:7" x14ac:dyDescent="0.35">
      <c r="B7" s="54">
        <v>4</v>
      </c>
      <c r="C7" s="99" t="s">
        <v>128</v>
      </c>
      <c r="D7" s="99"/>
      <c r="E7" s="58">
        <v>156565</v>
      </c>
      <c r="G7" s="9"/>
    </row>
    <row r="8" spans="2:7" x14ac:dyDescent="0.35">
      <c r="B8" s="54">
        <v>5</v>
      </c>
      <c r="C8" s="99" t="s">
        <v>49</v>
      </c>
      <c r="D8" s="99"/>
      <c r="E8" s="58">
        <v>139957</v>
      </c>
      <c r="G8" s="9"/>
    </row>
    <row r="9" spans="2:7" ht="26.5" x14ac:dyDescent="0.35">
      <c r="B9" s="59">
        <v>2023</v>
      </c>
      <c r="C9" s="60" t="s">
        <v>61</v>
      </c>
      <c r="D9" s="60"/>
      <c r="E9" s="22">
        <v>970344</v>
      </c>
      <c r="G9" s="9"/>
    </row>
    <row r="11" spans="2:7" x14ac:dyDescent="0.35">
      <c r="B11" s="80" t="s">
        <v>119</v>
      </c>
      <c r="C11" s="8"/>
      <c r="D11" s="8"/>
      <c r="E11" s="4"/>
      <c r="G11" s="9"/>
    </row>
    <row r="12" spans="2:7" ht="26.5" x14ac:dyDescent="0.35">
      <c r="B12" s="61" t="s">
        <v>0</v>
      </c>
      <c r="C12" s="62" t="s">
        <v>59</v>
      </c>
      <c r="D12" s="62" t="s">
        <v>60</v>
      </c>
      <c r="E12" s="63" t="s">
        <v>62</v>
      </c>
      <c r="G12" s="9"/>
    </row>
    <row r="13" spans="2:7" ht="26" x14ac:dyDescent="0.35">
      <c r="B13" s="54">
        <v>1</v>
      </c>
      <c r="C13" s="55" t="s">
        <v>120</v>
      </c>
      <c r="D13" s="55" t="s">
        <v>110</v>
      </c>
      <c r="E13" s="44">
        <v>296218</v>
      </c>
      <c r="G13" s="9"/>
    </row>
    <row r="14" spans="2:7" x14ac:dyDescent="0.35">
      <c r="B14" s="54">
        <v>2</v>
      </c>
      <c r="C14" s="55" t="s">
        <v>54</v>
      </c>
      <c r="D14" s="55"/>
      <c r="E14" s="44">
        <v>233815</v>
      </c>
      <c r="G14" s="9"/>
    </row>
    <row r="15" spans="2:7" x14ac:dyDescent="0.35">
      <c r="B15" s="54">
        <v>3</v>
      </c>
      <c r="C15" s="55" t="s">
        <v>50</v>
      </c>
      <c r="D15" s="57"/>
      <c r="E15" s="58">
        <v>136999</v>
      </c>
      <c r="G15" s="9"/>
    </row>
    <row r="16" spans="2:7" x14ac:dyDescent="0.35">
      <c r="B16" s="54">
        <v>4</v>
      </c>
      <c r="C16" s="55" t="s">
        <v>49</v>
      </c>
      <c r="D16" s="55"/>
      <c r="E16" s="58">
        <v>120019</v>
      </c>
      <c r="G16" s="9"/>
    </row>
    <row r="17" spans="2:7" ht="38.5" x14ac:dyDescent="0.35">
      <c r="B17" s="54">
        <v>5</v>
      </c>
      <c r="C17" s="55" t="s">
        <v>87</v>
      </c>
      <c r="D17" s="55" t="s">
        <v>121</v>
      </c>
      <c r="E17" s="58">
        <v>112733</v>
      </c>
      <c r="G17" s="9"/>
    </row>
    <row r="18" spans="2:7" ht="26.5" x14ac:dyDescent="0.35">
      <c r="B18" s="59">
        <v>2022</v>
      </c>
      <c r="C18" s="60" t="s">
        <v>61</v>
      </c>
      <c r="D18" s="60"/>
      <c r="E18" s="22">
        <v>899784</v>
      </c>
      <c r="G18" s="9"/>
    </row>
    <row r="19" spans="2:7" x14ac:dyDescent="0.35">
      <c r="G19" s="9"/>
    </row>
    <row r="20" spans="2:7" x14ac:dyDescent="0.35">
      <c r="B20" s="80" t="s">
        <v>116</v>
      </c>
      <c r="C20" s="8"/>
      <c r="D20" s="8"/>
      <c r="E20" s="4"/>
      <c r="G20" s="9"/>
    </row>
    <row r="21" spans="2:7" ht="26.5" x14ac:dyDescent="0.35">
      <c r="B21" s="61" t="s">
        <v>0</v>
      </c>
      <c r="C21" s="62" t="s">
        <v>59</v>
      </c>
      <c r="D21" s="62" t="s">
        <v>60</v>
      </c>
      <c r="E21" s="63" t="s">
        <v>62</v>
      </c>
      <c r="G21" s="9"/>
    </row>
    <row r="22" spans="2:7" x14ac:dyDescent="0.35">
      <c r="B22" s="54">
        <v>1</v>
      </c>
      <c r="C22" s="55" t="s">
        <v>54</v>
      </c>
      <c r="D22" s="56"/>
      <c r="E22" s="44">
        <v>100263</v>
      </c>
      <c r="G22" s="9"/>
    </row>
    <row r="23" spans="2:7" x14ac:dyDescent="0.35">
      <c r="B23" s="54">
        <v>2</v>
      </c>
      <c r="C23" s="55" t="s">
        <v>50</v>
      </c>
      <c r="D23" s="55"/>
      <c r="E23" s="44">
        <v>85734</v>
      </c>
      <c r="G23" s="9"/>
    </row>
    <row r="24" spans="2:7" x14ac:dyDescent="0.35">
      <c r="B24" s="54">
        <v>3</v>
      </c>
      <c r="C24" s="55" t="s">
        <v>49</v>
      </c>
      <c r="D24" s="57"/>
      <c r="E24" s="58">
        <v>70490</v>
      </c>
      <c r="G24" s="9"/>
    </row>
    <row r="25" spans="2:7" ht="26" x14ac:dyDescent="0.35">
      <c r="B25" s="54">
        <v>4</v>
      </c>
      <c r="C25" s="55" t="s">
        <v>108</v>
      </c>
      <c r="D25" s="55" t="s">
        <v>117</v>
      </c>
      <c r="E25" s="58">
        <v>62180</v>
      </c>
      <c r="G25" s="9"/>
    </row>
    <row r="26" spans="2:7" ht="38.5" x14ac:dyDescent="0.35">
      <c r="B26" s="54">
        <v>5</v>
      </c>
      <c r="C26" s="55" t="s">
        <v>87</v>
      </c>
      <c r="D26" s="55" t="s">
        <v>118</v>
      </c>
      <c r="E26" s="58">
        <v>61105</v>
      </c>
      <c r="G26" s="9"/>
    </row>
    <row r="27" spans="2:7" ht="26.5" x14ac:dyDescent="0.35">
      <c r="B27" s="59">
        <v>2021</v>
      </c>
      <c r="C27" s="60" t="s">
        <v>61</v>
      </c>
      <c r="D27" s="60"/>
      <c r="E27" s="22">
        <v>379772</v>
      </c>
      <c r="G27" s="9"/>
    </row>
    <row r="28" spans="2:7" x14ac:dyDescent="0.35">
      <c r="G28" s="9"/>
    </row>
    <row r="29" spans="2:7" x14ac:dyDescent="0.35">
      <c r="B29" s="80" t="s">
        <v>107</v>
      </c>
      <c r="C29" s="8"/>
      <c r="D29" s="8"/>
      <c r="E29" s="4"/>
    </row>
    <row r="30" spans="2:7" ht="26.5" x14ac:dyDescent="0.35">
      <c r="B30" s="61" t="s">
        <v>0</v>
      </c>
      <c r="C30" s="62" t="s">
        <v>59</v>
      </c>
      <c r="D30" s="62" t="s">
        <v>60</v>
      </c>
      <c r="E30" s="63" t="s">
        <v>62</v>
      </c>
    </row>
    <row r="31" spans="2:7" x14ac:dyDescent="0.35">
      <c r="B31" s="54">
        <v>1</v>
      </c>
      <c r="C31" s="55" t="s">
        <v>54</v>
      </c>
      <c r="D31" s="56"/>
      <c r="E31" s="44">
        <v>121480</v>
      </c>
    </row>
    <row r="32" spans="2:7" x14ac:dyDescent="0.35">
      <c r="B32" s="54">
        <v>2</v>
      </c>
      <c r="C32" s="55" t="s">
        <v>50</v>
      </c>
      <c r="D32" s="55"/>
      <c r="E32" s="44">
        <v>103138</v>
      </c>
    </row>
    <row r="33" spans="2:7" x14ac:dyDescent="0.35">
      <c r="B33" s="54">
        <v>3</v>
      </c>
      <c r="C33" s="55" t="s">
        <v>49</v>
      </c>
      <c r="D33" s="57"/>
      <c r="E33" s="58">
        <v>101724</v>
      </c>
    </row>
    <row r="34" spans="2:7" ht="26" x14ac:dyDescent="0.35">
      <c r="B34" s="54">
        <v>4</v>
      </c>
      <c r="C34" s="55" t="s">
        <v>109</v>
      </c>
      <c r="D34" s="55" t="s">
        <v>110</v>
      </c>
      <c r="E34" s="58">
        <v>78431</v>
      </c>
    </row>
    <row r="35" spans="2:7" x14ac:dyDescent="0.35">
      <c r="B35" s="54">
        <v>5</v>
      </c>
      <c r="C35" s="55" t="s">
        <v>108</v>
      </c>
      <c r="D35" s="55"/>
      <c r="E35" s="58">
        <v>73460</v>
      </c>
    </row>
    <row r="36" spans="2:7" ht="26.5" x14ac:dyDescent="0.35">
      <c r="B36" s="59">
        <v>2020</v>
      </c>
      <c r="C36" s="60" t="s">
        <v>61</v>
      </c>
      <c r="D36" s="60"/>
      <c r="E36" s="22">
        <v>478233</v>
      </c>
    </row>
    <row r="37" spans="2:7" x14ac:dyDescent="0.35">
      <c r="G37" s="9"/>
    </row>
    <row r="38" spans="2:7" x14ac:dyDescent="0.35">
      <c r="B38" s="80" t="s">
        <v>96</v>
      </c>
      <c r="C38" s="8"/>
      <c r="D38" s="8"/>
      <c r="E38" s="4"/>
    </row>
    <row r="39" spans="2:7" ht="26.5" x14ac:dyDescent="0.35">
      <c r="B39" s="61" t="s">
        <v>0</v>
      </c>
      <c r="C39" s="62" t="s">
        <v>59</v>
      </c>
      <c r="D39" s="62" t="s">
        <v>60</v>
      </c>
      <c r="E39" s="63" t="s">
        <v>62</v>
      </c>
    </row>
    <row r="40" spans="2:7" x14ac:dyDescent="0.35">
      <c r="B40" s="54">
        <v>1</v>
      </c>
      <c r="C40" s="55" t="s">
        <v>49</v>
      </c>
      <c r="D40" s="56"/>
      <c r="E40" s="44">
        <v>286045</v>
      </c>
    </row>
    <row r="41" spans="2:7" x14ac:dyDescent="0.35">
      <c r="B41" s="54">
        <v>2</v>
      </c>
      <c r="C41" s="55" t="s">
        <v>50</v>
      </c>
      <c r="D41" s="55"/>
      <c r="E41" s="44">
        <v>275449</v>
      </c>
    </row>
    <row r="42" spans="2:7" ht="26" x14ac:dyDescent="0.35">
      <c r="B42" s="54">
        <v>3</v>
      </c>
      <c r="C42" s="55" t="s">
        <v>51</v>
      </c>
      <c r="D42" s="57" t="s">
        <v>83</v>
      </c>
      <c r="E42" s="58">
        <v>226507</v>
      </c>
    </row>
    <row r="43" spans="2:7" x14ac:dyDescent="0.35">
      <c r="B43" s="54">
        <v>4</v>
      </c>
      <c r="C43" s="55" t="s">
        <v>53</v>
      </c>
      <c r="D43" s="55" t="s">
        <v>84</v>
      </c>
      <c r="E43" s="58">
        <v>194983</v>
      </c>
    </row>
    <row r="44" spans="2:7" x14ac:dyDescent="0.35">
      <c r="B44" s="54">
        <v>5</v>
      </c>
      <c r="C44" s="55" t="s">
        <v>54</v>
      </c>
      <c r="D44" s="55"/>
      <c r="E44" s="58">
        <v>182853</v>
      </c>
    </row>
    <row r="45" spans="2:7" ht="26.5" x14ac:dyDescent="0.35">
      <c r="B45" s="59">
        <v>2019</v>
      </c>
      <c r="C45" s="60" t="s">
        <v>61</v>
      </c>
      <c r="D45" s="60"/>
      <c r="E45" s="22">
        <v>1165837</v>
      </c>
    </row>
    <row r="46" spans="2:7" x14ac:dyDescent="0.35">
      <c r="B46" s="12"/>
      <c r="C46" s="13"/>
      <c r="D46" s="13"/>
      <c r="E46" s="14"/>
    </row>
    <row r="47" spans="2:7" x14ac:dyDescent="0.35">
      <c r="B47" s="80" t="s">
        <v>97</v>
      </c>
      <c r="C47" s="13"/>
      <c r="D47" s="13"/>
      <c r="E47" s="14"/>
    </row>
    <row r="48" spans="2:7" ht="26.5" x14ac:dyDescent="0.35">
      <c r="B48" s="61" t="s">
        <v>0</v>
      </c>
      <c r="C48" s="62" t="s">
        <v>59</v>
      </c>
      <c r="D48" s="62" t="s">
        <v>60</v>
      </c>
      <c r="E48" s="63" t="s">
        <v>62</v>
      </c>
    </row>
    <row r="49" spans="2:5" x14ac:dyDescent="0.35">
      <c r="B49" s="54">
        <v>1</v>
      </c>
      <c r="C49" s="55" t="s">
        <v>49</v>
      </c>
      <c r="D49" s="56"/>
      <c r="E49" s="44">
        <v>273312</v>
      </c>
    </row>
    <row r="50" spans="2:5" x14ac:dyDescent="0.35">
      <c r="B50" s="54">
        <v>2</v>
      </c>
      <c r="C50" s="55" t="s">
        <v>50</v>
      </c>
      <c r="D50" s="55"/>
      <c r="E50" s="44">
        <v>263284</v>
      </c>
    </row>
    <row r="51" spans="2:5" ht="26" x14ac:dyDescent="0.35">
      <c r="B51" s="54">
        <v>3</v>
      </c>
      <c r="C51" s="55" t="s">
        <v>51</v>
      </c>
      <c r="D51" s="57" t="s">
        <v>83</v>
      </c>
      <c r="E51" s="58">
        <v>238123</v>
      </c>
    </row>
    <row r="52" spans="2:5" ht="26" x14ac:dyDescent="0.35">
      <c r="B52" s="54">
        <v>4</v>
      </c>
      <c r="C52" s="55" t="s">
        <v>93</v>
      </c>
      <c r="D52" s="55"/>
      <c r="E52" s="58">
        <v>208709</v>
      </c>
    </row>
    <row r="53" spans="2:5" ht="52.15" customHeight="1" x14ac:dyDescent="0.35">
      <c r="B53" s="54">
        <v>5</v>
      </c>
      <c r="C53" s="55" t="s">
        <v>52</v>
      </c>
      <c r="D53" s="79" t="s">
        <v>92</v>
      </c>
      <c r="E53" s="44">
        <v>187800</v>
      </c>
    </row>
    <row r="54" spans="2:5" ht="26.5" x14ac:dyDescent="0.35">
      <c r="B54" s="59">
        <v>2018</v>
      </c>
      <c r="C54" s="60" t="s">
        <v>61</v>
      </c>
      <c r="D54" s="60"/>
      <c r="E54" s="22">
        <v>1171228</v>
      </c>
    </row>
    <row r="55" spans="2:5" x14ac:dyDescent="0.35">
      <c r="B55" s="12"/>
      <c r="C55" s="13"/>
      <c r="D55" s="13"/>
      <c r="E55" s="14"/>
    </row>
    <row r="56" spans="2:5" x14ac:dyDescent="0.35">
      <c r="B56" s="80" t="s">
        <v>98</v>
      </c>
      <c r="C56" s="13"/>
      <c r="D56" s="13"/>
      <c r="E56" s="14"/>
    </row>
    <row r="57" spans="2:5" ht="26.5" x14ac:dyDescent="0.35">
      <c r="B57" s="61" t="s">
        <v>0</v>
      </c>
      <c r="C57" s="62" t="s">
        <v>59</v>
      </c>
      <c r="D57" s="62" t="s">
        <v>60</v>
      </c>
      <c r="E57" s="63" t="s">
        <v>62</v>
      </c>
    </row>
    <row r="58" spans="2:5" x14ac:dyDescent="0.35">
      <c r="B58" s="54">
        <v>1</v>
      </c>
      <c r="C58" s="55" t="s">
        <v>49</v>
      </c>
      <c r="D58" s="56"/>
      <c r="E58" s="44">
        <v>265352</v>
      </c>
    </row>
    <row r="59" spans="2:5" x14ac:dyDescent="0.35">
      <c r="B59" s="54">
        <v>2</v>
      </c>
      <c r="C59" s="55" t="s">
        <v>50</v>
      </c>
      <c r="D59" s="55"/>
      <c r="E59" s="44">
        <v>255600</v>
      </c>
    </row>
    <row r="60" spans="2:5" ht="26" x14ac:dyDescent="0.35">
      <c r="B60" s="54">
        <v>3</v>
      </c>
      <c r="C60" s="55" t="s">
        <v>51</v>
      </c>
      <c r="D60" s="57" t="s">
        <v>83</v>
      </c>
      <c r="E60" s="58">
        <v>223379</v>
      </c>
    </row>
    <row r="61" spans="2:5" x14ac:dyDescent="0.35">
      <c r="B61" s="54">
        <v>4</v>
      </c>
      <c r="C61" s="55" t="s">
        <v>53</v>
      </c>
      <c r="D61" s="55" t="s">
        <v>84</v>
      </c>
      <c r="E61" s="58">
        <v>222642</v>
      </c>
    </row>
    <row r="62" spans="2:5" ht="26" x14ac:dyDescent="0.35">
      <c r="B62" s="54">
        <v>5</v>
      </c>
      <c r="C62" s="55" t="s">
        <v>93</v>
      </c>
      <c r="D62" s="64"/>
      <c r="E62" s="44">
        <v>215558</v>
      </c>
    </row>
    <row r="63" spans="2:5" ht="26.5" x14ac:dyDescent="0.35">
      <c r="B63" s="59">
        <v>2017</v>
      </c>
      <c r="C63" s="60" t="s">
        <v>61</v>
      </c>
      <c r="D63" s="60"/>
      <c r="E63" s="22">
        <v>1182531</v>
      </c>
    </row>
    <row r="64" spans="2:5" x14ac:dyDescent="0.35">
      <c r="B64" s="65"/>
      <c r="C64" s="66"/>
      <c r="D64" s="66"/>
      <c r="E64" s="67"/>
    </row>
    <row r="65" spans="2:5" x14ac:dyDescent="0.35">
      <c r="B65" s="80" t="s">
        <v>99</v>
      </c>
      <c r="C65" s="66"/>
      <c r="D65" s="66"/>
      <c r="E65" s="67"/>
    </row>
    <row r="66" spans="2:5" ht="26.5" x14ac:dyDescent="0.35">
      <c r="B66" s="61" t="s">
        <v>0</v>
      </c>
      <c r="C66" s="62" t="s">
        <v>59</v>
      </c>
      <c r="D66" s="62" t="s">
        <v>60</v>
      </c>
      <c r="E66" s="63" t="s">
        <v>62</v>
      </c>
    </row>
    <row r="67" spans="2:5" ht="81" customHeight="1" x14ac:dyDescent="0.35">
      <c r="B67" s="54">
        <v>1</v>
      </c>
      <c r="C67" s="55" t="s">
        <v>93</v>
      </c>
      <c r="D67" s="77" t="s">
        <v>86</v>
      </c>
      <c r="E67" s="44">
        <v>262321</v>
      </c>
    </row>
    <row r="68" spans="2:5" x14ac:dyDescent="0.35">
      <c r="B68" s="54">
        <v>2</v>
      </c>
      <c r="C68" s="55" t="s">
        <v>49</v>
      </c>
      <c r="D68" s="55"/>
      <c r="E68" s="44">
        <v>262206</v>
      </c>
    </row>
    <row r="69" spans="2:5" x14ac:dyDescent="0.35">
      <c r="B69" s="54">
        <v>3</v>
      </c>
      <c r="C69" s="55" t="s">
        <v>50</v>
      </c>
      <c r="D69" s="57"/>
      <c r="E69" s="58">
        <v>242998</v>
      </c>
    </row>
    <row r="70" spans="2:5" ht="26" x14ac:dyDescent="0.35">
      <c r="B70" s="54">
        <v>4</v>
      </c>
      <c r="C70" s="55" t="s">
        <v>85</v>
      </c>
      <c r="D70" s="55" t="s">
        <v>83</v>
      </c>
      <c r="E70" s="58">
        <v>191826</v>
      </c>
    </row>
    <row r="71" spans="2:5" x14ac:dyDescent="0.35">
      <c r="B71" s="54">
        <v>5</v>
      </c>
      <c r="C71" s="55" t="s">
        <v>54</v>
      </c>
      <c r="D71" s="64"/>
      <c r="E71" s="44">
        <v>187721</v>
      </c>
    </row>
    <row r="72" spans="2:5" ht="26.5" x14ac:dyDescent="0.35">
      <c r="B72" s="59">
        <v>2016</v>
      </c>
      <c r="C72" s="60" t="s">
        <v>61</v>
      </c>
      <c r="D72" s="60"/>
      <c r="E72" s="22">
        <v>1147072</v>
      </c>
    </row>
    <row r="73" spans="2:5" x14ac:dyDescent="0.35">
      <c r="B73" s="65"/>
      <c r="C73" s="66"/>
      <c r="D73" s="66"/>
      <c r="E73" s="67"/>
    </row>
    <row r="74" spans="2:5" ht="15" thickBot="1" x14ac:dyDescent="0.4">
      <c r="B74" s="34" t="s">
        <v>100</v>
      </c>
      <c r="C74" s="66"/>
      <c r="D74" s="66"/>
      <c r="E74" s="67"/>
    </row>
    <row r="75" spans="2:5" ht="27" thickTop="1" x14ac:dyDescent="0.35">
      <c r="B75" s="61" t="s">
        <v>0</v>
      </c>
      <c r="C75" s="62" t="s">
        <v>59</v>
      </c>
      <c r="D75" s="62" t="s">
        <v>60</v>
      </c>
      <c r="E75" s="63" t="s">
        <v>62</v>
      </c>
    </row>
    <row r="76" spans="2:5" x14ac:dyDescent="0.35">
      <c r="B76" s="54">
        <v>1</v>
      </c>
      <c r="C76" s="55" t="s">
        <v>49</v>
      </c>
      <c r="D76" s="56"/>
      <c r="E76" s="44">
        <v>258932</v>
      </c>
    </row>
    <row r="77" spans="2:5" x14ac:dyDescent="0.35">
      <c r="B77" s="54">
        <v>2</v>
      </c>
      <c r="C77" s="55" t="s">
        <v>50</v>
      </c>
      <c r="D77" s="55"/>
      <c r="E77" s="44">
        <v>235695</v>
      </c>
    </row>
    <row r="78" spans="2:5" ht="26" x14ac:dyDescent="0.35">
      <c r="B78" s="54">
        <v>3</v>
      </c>
      <c r="C78" s="55" t="s">
        <v>85</v>
      </c>
      <c r="D78" s="57" t="s">
        <v>83</v>
      </c>
      <c r="E78" s="58">
        <v>179315</v>
      </c>
    </row>
    <row r="79" spans="2:5" x14ac:dyDescent="0.35">
      <c r="B79" s="54">
        <v>4</v>
      </c>
      <c r="C79" s="55" t="s">
        <v>54</v>
      </c>
      <c r="D79" s="55"/>
      <c r="E79" s="58">
        <v>168117</v>
      </c>
    </row>
    <row r="80" spans="2:5" ht="50.65" customHeight="1" x14ac:dyDescent="0.35">
      <c r="B80" s="54">
        <v>5</v>
      </c>
      <c r="C80" s="55" t="s">
        <v>52</v>
      </c>
      <c r="D80" s="64" t="s">
        <v>92</v>
      </c>
      <c r="E80" s="44">
        <v>160452</v>
      </c>
    </row>
    <row r="81" spans="2:5" ht="26.5" x14ac:dyDescent="0.35">
      <c r="B81" s="59">
        <v>2015</v>
      </c>
      <c r="C81" s="60" t="s">
        <v>61</v>
      </c>
      <c r="D81" s="60"/>
      <c r="E81" s="22">
        <v>1002511</v>
      </c>
    </row>
    <row r="82" spans="2:5" x14ac:dyDescent="0.35">
      <c r="B82" s="65"/>
      <c r="C82" s="66"/>
      <c r="D82" s="66"/>
      <c r="E82" s="67"/>
    </row>
    <row r="83" spans="2:5" x14ac:dyDescent="0.35">
      <c r="B83" s="80" t="s">
        <v>101</v>
      </c>
      <c r="C83" s="66"/>
      <c r="D83" s="66"/>
      <c r="E83" s="67"/>
    </row>
    <row r="84" spans="2:5" ht="26.5" x14ac:dyDescent="0.35">
      <c r="B84" s="61" t="s">
        <v>0</v>
      </c>
      <c r="C84" s="62" t="s">
        <v>59</v>
      </c>
      <c r="D84" s="62" t="s">
        <v>60</v>
      </c>
      <c r="E84" s="63" t="s">
        <v>62</v>
      </c>
    </row>
    <row r="85" spans="2:5" x14ac:dyDescent="0.35">
      <c r="B85" s="54">
        <v>1</v>
      </c>
      <c r="C85" s="55" t="s">
        <v>49</v>
      </c>
      <c r="D85" s="56"/>
      <c r="E85" s="44">
        <v>258301</v>
      </c>
    </row>
    <row r="86" spans="2:5" x14ac:dyDescent="0.35">
      <c r="B86" s="54">
        <v>2</v>
      </c>
      <c r="C86" s="55" t="s">
        <v>50</v>
      </c>
      <c r="D86" s="55"/>
      <c r="E86" s="44">
        <v>250492</v>
      </c>
    </row>
    <row r="87" spans="2:5" ht="26" x14ac:dyDescent="0.35">
      <c r="B87" s="54">
        <v>3</v>
      </c>
      <c r="C87" s="55" t="s">
        <v>51</v>
      </c>
      <c r="D87" s="57" t="s">
        <v>83</v>
      </c>
      <c r="E87" s="58">
        <v>182882</v>
      </c>
    </row>
    <row r="88" spans="2:5" x14ac:dyDescent="0.35">
      <c r="B88" s="54">
        <v>4</v>
      </c>
      <c r="C88" s="55" t="s">
        <v>54</v>
      </c>
      <c r="D88" s="55"/>
      <c r="E88" s="58">
        <v>144302</v>
      </c>
    </row>
    <row r="89" spans="2:5" ht="51.4" customHeight="1" x14ac:dyDescent="0.35">
      <c r="B89" s="54">
        <v>5</v>
      </c>
      <c r="C89" s="55" t="s">
        <v>52</v>
      </c>
      <c r="D89" s="64" t="s">
        <v>92</v>
      </c>
      <c r="E89" s="44">
        <v>141700</v>
      </c>
    </row>
    <row r="90" spans="2:5" x14ac:dyDescent="0.35">
      <c r="B90" s="54"/>
      <c r="C90" s="55"/>
      <c r="D90" s="64"/>
      <c r="E90" s="44"/>
    </row>
    <row r="91" spans="2:5" ht="26.5" x14ac:dyDescent="0.35">
      <c r="B91" s="59">
        <v>2014</v>
      </c>
      <c r="C91" s="68" t="s">
        <v>61</v>
      </c>
      <c r="D91" s="60"/>
      <c r="E91" s="22">
        <v>977677</v>
      </c>
    </row>
    <row r="92" spans="2:5" x14ac:dyDescent="0.35">
      <c r="B92" s="65"/>
      <c r="C92" s="66"/>
      <c r="D92" s="66"/>
      <c r="E92" s="67"/>
    </row>
    <row r="93" spans="2:5" x14ac:dyDescent="0.35">
      <c r="B93" s="80" t="s">
        <v>106</v>
      </c>
      <c r="C93" s="66"/>
      <c r="D93" s="66"/>
      <c r="E93" s="67"/>
    </row>
    <row r="94" spans="2:5" ht="26.5" x14ac:dyDescent="0.35">
      <c r="B94" s="61" t="s">
        <v>0</v>
      </c>
      <c r="C94" s="62" t="s">
        <v>59</v>
      </c>
      <c r="D94" s="62" t="s">
        <v>60</v>
      </c>
      <c r="E94" s="63" t="s">
        <v>62</v>
      </c>
    </row>
    <row r="95" spans="2:5" x14ac:dyDescent="0.35">
      <c r="B95" s="54">
        <v>1</v>
      </c>
      <c r="C95" s="55" t="s">
        <v>49</v>
      </c>
      <c r="D95" s="56"/>
      <c r="E95" s="44">
        <v>232647</v>
      </c>
    </row>
    <row r="96" spans="2:5" x14ac:dyDescent="0.35">
      <c r="B96" s="54">
        <v>2</v>
      </c>
      <c r="C96" s="55" t="s">
        <v>50</v>
      </c>
      <c r="D96" s="55"/>
      <c r="E96" s="44">
        <v>215199</v>
      </c>
    </row>
    <row r="97" spans="2:5" ht="26" x14ac:dyDescent="0.35">
      <c r="B97" s="54">
        <v>3</v>
      </c>
      <c r="C97" s="55" t="s">
        <v>51</v>
      </c>
      <c r="D97" s="57" t="s">
        <v>83</v>
      </c>
      <c r="E97" s="58">
        <v>176779</v>
      </c>
    </row>
    <row r="98" spans="2:5" ht="50.65" customHeight="1" x14ac:dyDescent="0.35">
      <c r="B98" s="54">
        <v>4</v>
      </c>
      <c r="C98" s="55" t="s">
        <v>52</v>
      </c>
      <c r="D98" s="64" t="s">
        <v>92</v>
      </c>
      <c r="E98" s="58">
        <v>124557</v>
      </c>
    </row>
    <row r="99" spans="2:5" x14ac:dyDescent="0.35">
      <c r="B99" s="54">
        <v>5</v>
      </c>
      <c r="C99" s="55" t="s">
        <v>53</v>
      </c>
      <c r="D99" s="64" t="s">
        <v>84</v>
      </c>
      <c r="E99" s="44">
        <v>122605</v>
      </c>
    </row>
    <row r="100" spans="2:5" ht="26.5" x14ac:dyDescent="0.35">
      <c r="B100" s="59">
        <v>2013</v>
      </c>
      <c r="C100" s="60" t="s">
        <v>61</v>
      </c>
      <c r="D100" s="60"/>
      <c r="E100" s="22">
        <v>871787</v>
      </c>
    </row>
    <row r="101" spans="2:5" x14ac:dyDescent="0.35">
      <c r="B101" s="65"/>
      <c r="C101" s="66"/>
      <c r="D101" s="66"/>
      <c r="E101" s="67"/>
    </row>
    <row r="102" spans="2:5" x14ac:dyDescent="0.35">
      <c r="B102" s="80" t="s">
        <v>105</v>
      </c>
      <c r="C102" s="66"/>
      <c r="D102" s="66"/>
      <c r="E102" s="67"/>
    </row>
    <row r="103" spans="2:5" ht="26.5" x14ac:dyDescent="0.35">
      <c r="B103" s="61" t="s">
        <v>0</v>
      </c>
      <c r="C103" s="62" t="s">
        <v>59</v>
      </c>
      <c r="D103" s="62" t="s">
        <v>60</v>
      </c>
      <c r="E103" s="63" t="s">
        <v>62</v>
      </c>
    </row>
    <row r="104" spans="2:5" x14ac:dyDescent="0.35">
      <c r="B104" s="54">
        <v>1</v>
      </c>
      <c r="C104" s="55" t="s">
        <v>50</v>
      </c>
      <c r="D104" s="56"/>
      <c r="E104" s="44">
        <v>233792</v>
      </c>
    </row>
    <row r="105" spans="2:5" x14ac:dyDescent="0.35">
      <c r="B105" s="54">
        <v>2</v>
      </c>
      <c r="C105" s="55" t="s">
        <v>49</v>
      </c>
      <c r="D105" s="55"/>
      <c r="E105" s="44">
        <v>220744</v>
      </c>
    </row>
    <row r="106" spans="2:5" ht="26" x14ac:dyDescent="0.35">
      <c r="B106" s="54">
        <v>3</v>
      </c>
      <c r="C106" s="55" t="s">
        <v>51</v>
      </c>
      <c r="D106" s="57" t="s">
        <v>83</v>
      </c>
      <c r="E106" s="58">
        <v>152561</v>
      </c>
    </row>
    <row r="107" spans="2:5" x14ac:dyDescent="0.35">
      <c r="B107" s="54">
        <v>4</v>
      </c>
      <c r="C107" s="55" t="s">
        <v>53</v>
      </c>
      <c r="D107" s="55" t="s">
        <v>84</v>
      </c>
      <c r="E107" s="58">
        <v>147508</v>
      </c>
    </row>
    <row r="108" spans="2:5" ht="51" customHeight="1" x14ac:dyDescent="0.35">
      <c r="B108" s="54">
        <v>5</v>
      </c>
      <c r="C108" s="55" t="s">
        <v>52</v>
      </c>
      <c r="D108" s="64" t="s">
        <v>92</v>
      </c>
      <c r="E108" s="44">
        <v>116651</v>
      </c>
    </row>
    <row r="109" spans="2:5" ht="26.5" x14ac:dyDescent="0.35">
      <c r="B109" s="59">
        <v>2012</v>
      </c>
      <c r="C109" s="60" t="s">
        <v>61</v>
      </c>
      <c r="D109" s="60"/>
      <c r="E109" s="22">
        <v>871256</v>
      </c>
    </row>
    <row r="110" spans="2:5" x14ac:dyDescent="0.35">
      <c r="B110" s="65"/>
      <c r="C110" s="66"/>
      <c r="D110" s="66"/>
      <c r="E110" s="67"/>
    </row>
    <row r="111" spans="2:5" x14ac:dyDescent="0.35">
      <c r="B111" s="80" t="s">
        <v>104</v>
      </c>
      <c r="C111" s="66"/>
      <c r="D111" s="66"/>
      <c r="E111" s="67"/>
    </row>
    <row r="112" spans="2:5" ht="26.5" x14ac:dyDescent="0.35">
      <c r="B112" s="61" t="s">
        <v>0</v>
      </c>
      <c r="C112" s="62" t="s">
        <v>59</v>
      </c>
      <c r="D112" s="62" t="s">
        <v>60</v>
      </c>
      <c r="E112" s="63" t="s">
        <v>62</v>
      </c>
    </row>
    <row r="113" spans="2:5" x14ac:dyDescent="0.35">
      <c r="B113" s="54">
        <v>1</v>
      </c>
      <c r="C113" s="55" t="s">
        <v>50</v>
      </c>
      <c r="D113" s="56"/>
      <c r="E113" s="44">
        <v>225494</v>
      </c>
    </row>
    <row r="114" spans="2:5" x14ac:dyDescent="0.35">
      <c r="B114" s="54">
        <v>2</v>
      </c>
      <c r="C114" s="55" t="s">
        <v>49</v>
      </c>
      <c r="D114" s="55"/>
      <c r="E114" s="44">
        <v>207472</v>
      </c>
    </row>
    <row r="115" spans="2:5" ht="26" x14ac:dyDescent="0.35">
      <c r="B115" s="54">
        <v>3</v>
      </c>
      <c r="C115" s="55" t="s">
        <v>51</v>
      </c>
      <c r="D115" s="57" t="s">
        <v>83</v>
      </c>
      <c r="E115" s="58">
        <v>145773</v>
      </c>
    </row>
    <row r="116" spans="2:5" ht="49.9" customHeight="1" x14ac:dyDescent="0.35">
      <c r="B116" s="54">
        <v>4</v>
      </c>
      <c r="C116" s="55" t="s">
        <v>52</v>
      </c>
      <c r="D116" s="64" t="s">
        <v>92</v>
      </c>
      <c r="E116" s="58">
        <v>134658</v>
      </c>
    </row>
    <row r="117" spans="2:5" ht="49.5" customHeight="1" x14ac:dyDescent="0.35">
      <c r="B117" s="54">
        <v>5</v>
      </c>
      <c r="C117" s="55" t="s">
        <v>87</v>
      </c>
      <c r="D117" s="64" t="s">
        <v>89</v>
      </c>
      <c r="E117" s="44">
        <v>113168</v>
      </c>
    </row>
    <row r="118" spans="2:5" ht="26.5" x14ac:dyDescent="0.35">
      <c r="B118" s="59">
        <v>2011</v>
      </c>
      <c r="C118" s="60" t="s">
        <v>61</v>
      </c>
      <c r="D118" s="60"/>
      <c r="E118" s="22">
        <v>826565</v>
      </c>
    </row>
    <row r="119" spans="2:5" x14ac:dyDescent="0.35">
      <c r="B119" s="65"/>
      <c r="C119" s="66"/>
      <c r="D119" s="66"/>
      <c r="E119" s="67"/>
    </row>
    <row r="120" spans="2:5" x14ac:dyDescent="0.35">
      <c r="B120" s="80" t="s">
        <v>103</v>
      </c>
      <c r="C120" s="66"/>
      <c r="D120" s="66"/>
      <c r="E120" s="67"/>
    </row>
    <row r="121" spans="2:5" ht="26.5" x14ac:dyDescent="0.35">
      <c r="B121" s="61" t="s">
        <v>0</v>
      </c>
      <c r="C121" s="62" t="s">
        <v>59</v>
      </c>
      <c r="D121" s="62" t="s">
        <v>60</v>
      </c>
      <c r="E121" s="63" t="s">
        <v>62</v>
      </c>
    </row>
    <row r="122" spans="2:5" x14ac:dyDescent="0.35">
      <c r="B122" s="54">
        <v>1</v>
      </c>
      <c r="C122" s="55" t="s">
        <v>49</v>
      </c>
      <c r="D122" s="56"/>
      <c r="E122" s="44">
        <v>192227</v>
      </c>
    </row>
    <row r="123" spans="2:5" ht="26" x14ac:dyDescent="0.35">
      <c r="B123" s="54">
        <v>2</v>
      </c>
      <c r="C123" s="55" t="s">
        <v>51</v>
      </c>
      <c r="D123" s="55" t="s">
        <v>83</v>
      </c>
      <c r="E123" s="44">
        <v>138099</v>
      </c>
    </row>
    <row r="124" spans="2:5" x14ac:dyDescent="0.35">
      <c r="B124" s="54">
        <v>3</v>
      </c>
      <c r="C124" s="55" t="s">
        <v>50</v>
      </c>
      <c r="D124" s="57"/>
      <c r="E124" s="58">
        <v>135273</v>
      </c>
    </row>
    <row r="125" spans="2:5" ht="51" customHeight="1" x14ac:dyDescent="0.35">
      <c r="B125" s="54">
        <v>4</v>
      </c>
      <c r="C125" s="55" t="s">
        <v>52</v>
      </c>
      <c r="D125" s="64" t="s">
        <v>92</v>
      </c>
      <c r="E125" s="58">
        <v>129810</v>
      </c>
    </row>
    <row r="126" spans="2:5" ht="51" customHeight="1" x14ac:dyDescent="0.35">
      <c r="B126" s="54">
        <v>5</v>
      </c>
      <c r="C126" s="55" t="s">
        <v>87</v>
      </c>
      <c r="D126" s="64" t="s">
        <v>89</v>
      </c>
      <c r="E126" s="44">
        <v>113923</v>
      </c>
    </row>
    <row r="127" spans="2:5" ht="26.5" x14ac:dyDescent="0.35">
      <c r="B127" s="59">
        <v>2010</v>
      </c>
      <c r="C127" s="60" t="s">
        <v>61</v>
      </c>
      <c r="D127" s="60"/>
      <c r="E127" s="22">
        <v>709332</v>
      </c>
    </row>
    <row r="128" spans="2:5" x14ac:dyDescent="0.35">
      <c r="B128" s="65"/>
      <c r="C128" s="66"/>
      <c r="D128" s="66"/>
      <c r="E128" s="67"/>
    </row>
    <row r="129" spans="2:5" x14ac:dyDescent="0.35">
      <c r="B129" s="80" t="s">
        <v>102</v>
      </c>
      <c r="C129" s="66"/>
      <c r="D129" s="66"/>
      <c r="E129" s="67"/>
    </row>
    <row r="130" spans="2:5" ht="26.5" x14ac:dyDescent="0.35">
      <c r="B130" s="61" t="s">
        <v>0</v>
      </c>
      <c r="C130" s="62" t="s">
        <v>59</v>
      </c>
      <c r="D130" s="62" t="s">
        <v>60</v>
      </c>
      <c r="E130" s="63" t="s">
        <v>62</v>
      </c>
    </row>
    <row r="131" spans="2:5" x14ac:dyDescent="0.35">
      <c r="B131" s="54">
        <v>1</v>
      </c>
      <c r="C131" s="55" t="s">
        <v>49</v>
      </c>
      <c r="D131" s="56"/>
      <c r="E131" s="44">
        <v>183919</v>
      </c>
    </row>
    <row r="132" spans="2:5" ht="26" x14ac:dyDescent="0.35">
      <c r="B132" s="54">
        <v>2</v>
      </c>
      <c r="C132" s="55" t="s">
        <v>51</v>
      </c>
      <c r="D132" s="55" t="s">
        <v>83</v>
      </c>
      <c r="E132" s="44">
        <v>138004</v>
      </c>
    </row>
    <row r="133" spans="2:5" x14ac:dyDescent="0.35">
      <c r="B133" s="54">
        <v>3</v>
      </c>
      <c r="C133" s="55" t="s">
        <v>50</v>
      </c>
      <c r="D133" s="57"/>
      <c r="E133" s="58">
        <v>134877</v>
      </c>
    </row>
    <row r="134" spans="2:5" ht="51" customHeight="1" x14ac:dyDescent="0.35">
      <c r="B134" s="54">
        <v>4</v>
      </c>
      <c r="C134" s="55" t="s">
        <v>87</v>
      </c>
      <c r="D134" s="55" t="s">
        <v>91</v>
      </c>
      <c r="E134" s="58">
        <v>126257</v>
      </c>
    </row>
    <row r="135" spans="2:5" x14ac:dyDescent="0.35">
      <c r="B135" s="54">
        <v>5</v>
      </c>
      <c r="C135" s="55" t="s">
        <v>88</v>
      </c>
      <c r="D135" s="64"/>
      <c r="E135" s="44">
        <v>104924</v>
      </c>
    </row>
    <row r="136" spans="2:5" ht="26.5" x14ac:dyDescent="0.35">
      <c r="B136" s="59">
        <v>2009</v>
      </c>
      <c r="C136" s="60" t="s">
        <v>61</v>
      </c>
      <c r="D136" s="60"/>
      <c r="E136" s="22">
        <v>687981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2:S13"/>
  <sheetViews>
    <sheetView workbookViewId="0">
      <selection activeCell="B2" sqref="B2"/>
    </sheetView>
  </sheetViews>
  <sheetFormatPr defaultRowHeight="14.5" x14ac:dyDescent="0.35"/>
  <cols>
    <col min="1" max="2" width="6.7265625" customWidth="1"/>
    <col min="3" max="3" width="30.7265625" customWidth="1"/>
    <col min="4" max="4" width="25.7265625" customWidth="1"/>
    <col min="5" max="15" width="8.7265625" customWidth="1"/>
  </cols>
  <sheetData>
    <row r="2" spans="2:19" x14ac:dyDescent="0.35">
      <c r="B2" s="81" t="s">
        <v>48</v>
      </c>
      <c r="C2" s="19"/>
      <c r="D2" s="19"/>
    </row>
    <row r="3" spans="2:19" x14ac:dyDescent="0.35">
      <c r="B3" s="15" t="s">
        <v>0</v>
      </c>
      <c r="C3" s="16" t="s">
        <v>1</v>
      </c>
      <c r="D3" s="16" t="s">
        <v>38</v>
      </c>
      <c r="E3" s="17">
        <v>2009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  <c r="L3" s="17">
        <v>2016</v>
      </c>
      <c r="M3" s="17">
        <v>2017</v>
      </c>
      <c r="N3" s="18">
        <v>2018</v>
      </c>
      <c r="O3" s="18">
        <v>2019</v>
      </c>
      <c r="P3" s="18">
        <v>2020</v>
      </c>
      <c r="Q3" s="18">
        <v>2021</v>
      </c>
      <c r="R3" s="18">
        <v>2022</v>
      </c>
      <c r="S3" s="18">
        <v>2023</v>
      </c>
    </row>
    <row r="4" spans="2:19" ht="63.5" x14ac:dyDescent="0.35">
      <c r="B4" s="70" t="s">
        <v>78</v>
      </c>
      <c r="C4" s="75" t="s">
        <v>40</v>
      </c>
      <c r="D4" s="91" t="s">
        <v>57</v>
      </c>
      <c r="E4" s="92">
        <v>1250</v>
      </c>
      <c r="F4" s="92">
        <v>1282</v>
      </c>
      <c r="G4" s="92">
        <v>1318</v>
      </c>
      <c r="H4" s="92">
        <v>1274</v>
      </c>
      <c r="I4" s="92">
        <v>1313</v>
      </c>
      <c r="J4" s="92">
        <v>1316</v>
      </c>
      <c r="K4" s="92">
        <v>1366</v>
      </c>
      <c r="L4" s="92">
        <v>1428</v>
      </c>
      <c r="M4" s="92">
        <v>1396</v>
      </c>
      <c r="N4" s="93">
        <v>1332</v>
      </c>
      <c r="O4" s="93">
        <v>1335</v>
      </c>
      <c r="P4" s="93">
        <v>1104</v>
      </c>
      <c r="Q4" s="93">
        <v>971</v>
      </c>
      <c r="R4" s="93">
        <v>1183</v>
      </c>
      <c r="S4" s="93">
        <v>1270</v>
      </c>
    </row>
    <row r="5" spans="2:19" ht="26.5" x14ac:dyDescent="0.35">
      <c r="B5" s="69" t="s">
        <v>94</v>
      </c>
      <c r="C5" s="94" t="s">
        <v>14</v>
      </c>
      <c r="D5" s="95" t="s">
        <v>64</v>
      </c>
      <c r="E5" s="96">
        <v>1035</v>
      </c>
      <c r="F5" s="96">
        <v>1077</v>
      </c>
      <c r="G5" s="96">
        <v>1115</v>
      </c>
      <c r="H5" s="96">
        <v>1057</v>
      </c>
      <c r="I5" s="96">
        <v>1107</v>
      </c>
      <c r="J5" s="96">
        <v>1083</v>
      </c>
      <c r="K5" s="96">
        <v>1129</v>
      </c>
      <c r="L5" s="96">
        <v>1180</v>
      </c>
      <c r="M5" s="96">
        <v>1146</v>
      </c>
      <c r="N5" s="97">
        <v>1100</v>
      </c>
      <c r="O5" s="97">
        <v>1061</v>
      </c>
      <c r="P5" s="74">
        <v>817</v>
      </c>
      <c r="Q5" s="74">
        <v>734</v>
      </c>
      <c r="R5" s="74">
        <v>928</v>
      </c>
      <c r="S5" s="74">
        <v>984</v>
      </c>
    </row>
    <row r="6" spans="2:19" ht="38.5" x14ac:dyDescent="0.35">
      <c r="B6" s="70" t="s">
        <v>79</v>
      </c>
      <c r="C6" s="75" t="s">
        <v>4</v>
      </c>
      <c r="D6" s="91" t="s">
        <v>122</v>
      </c>
      <c r="E6" s="92">
        <v>365</v>
      </c>
      <c r="F6" s="92">
        <v>388</v>
      </c>
      <c r="G6" s="92">
        <v>450</v>
      </c>
      <c r="H6" s="92">
        <v>441</v>
      </c>
      <c r="I6" s="92">
        <v>480</v>
      </c>
      <c r="J6" s="92">
        <v>492</v>
      </c>
      <c r="K6" s="92">
        <v>541</v>
      </c>
      <c r="L6" s="92">
        <v>558</v>
      </c>
      <c r="M6" s="92">
        <v>566</v>
      </c>
      <c r="N6" s="93">
        <v>600</v>
      </c>
      <c r="O6" s="93">
        <v>607</v>
      </c>
      <c r="P6" s="93">
        <v>636</v>
      </c>
      <c r="Q6" s="93">
        <v>590</v>
      </c>
      <c r="R6" s="93">
        <v>639</v>
      </c>
      <c r="S6" s="93">
        <v>648</v>
      </c>
    </row>
    <row r="7" spans="2:19" ht="26.5" x14ac:dyDescent="0.35">
      <c r="B7" s="70" t="s">
        <v>95</v>
      </c>
      <c r="C7" s="71" t="s">
        <v>15</v>
      </c>
      <c r="D7" s="72" t="s">
        <v>130</v>
      </c>
      <c r="E7" s="73">
        <v>26</v>
      </c>
      <c r="F7" s="73">
        <v>25</v>
      </c>
      <c r="G7" s="73">
        <v>33</v>
      </c>
      <c r="H7" s="73">
        <v>19</v>
      </c>
      <c r="I7" s="73">
        <v>34</v>
      </c>
      <c r="J7" s="73">
        <v>33</v>
      </c>
      <c r="K7" s="73">
        <v>41</v>
      </c>
      <c r="L7" s="73">
        <v>51</v>
      </c>
      <c r="M7" s="73">
        <v>32</v>
      </c>
      <c r="N7" s="74">
        <v>34</v>
      </c>
      <c r="O7" s="74">
        <v>29</v>
      </c>
      <c r="P7" s="74">
        <v>31</v>
      </c>
      <c r="Q7" s="74">
        <v>30</v>
      </c>
      <c r="R7" s="74">
        <v>43</v>
      </c>
      <c r="S7" s="74">
        <v>25</v>
      </c>
    </row>
    <row r="8" spans="2:19" ht="26.5" x14ac:dyDescent="0.35">
      <c r="B8" s="70" t="s">
        <v>80</v>
      </c>
      <c r="C8" s="75" t="s">
        <v>5</v>
      </c>
      <c r="D8" s="98"/>
      <c r="E8" s="92">
        <v>1659</v>
      </c>
      <c r="F8" s="92">
        <v>4802</v>
      </c>
      <c r="G8" s="92">
        <v>6015</v>
      </c>
      <c r="H8" s="92">
        <v>6638</v>
      </c>
      <c r="I8" s="92">
        <v>6868</v>
      </c>
      <c r="J8" s="92">
        <v>7286</v>
      </c>
      <c r="K8" s="92">
        <v>7587</v>
      </c>
      <c r="L8" s="92">
        <v>8044</v>
      </c>
      <c r="M8" s="92">
        <v>9198</v>
      </c>
      <c r="N8" s="93">
        <v>11497</v>
      </c>
      <c r="O8" s="93">
        <v>11910</v>
      </c>
      <c r="P8" s="93">
        <v>4560</v>
      </c>
      <c r="Q8" s="93">
        <v>4320</v>
      </c>
      <c r="R8" s="93">
        <v>9685</v>
      </c>
      <c r="S8" s="93">
        <v>10852</v>
      </c>
    </row>
    <row r="9" spans="2:19" ht="26.5" x14ac:dyDescent="0.35">
      <c r="B9" s="70" t="s">
        <v>81</v>
      </c>
      <c r="C9" s="75" t="s">
        <v>16</v>
      </c>
      <c r="D9" s="98"/>
      <c r="E9" s="92">
        <v>1745</v>
      </c>
      <c r="F9" s="92">
        <v>3279</v>
      </c>
      <c r="G9" s="92">
        <v>4020</v>
      </c>
      <c r="H9" s="92">
        <v>3593</v>
      </c>
      <c r="I9" s="92">
        <v>3519</v>
      </c>
      <c r="J9" s="92">
        <v>3561</v>
      </c>
      <c r="K9" s="92">
        <v>3552</v>
      </c>
      <c r="L9" s="92">
        <v>3793</v>
      </c>
      <c r="M9" s="92">
        <v>3980</v>
      </c>
      <c r="N9" s="93">
        <v>4722</v>
      </c>
      <c r="O9" s="93">
        <v>3939</v>
      </c>
      <c r="P9" s="93">
        <v>1900</v>
      </c>
      <c r="Q9" s="93">
        <v>1411</v>
      </c>
      <c r="R9" s="93">
        <v>2853</v>
      </c>
      <c r="S9" s="93">
        <v>2670</v>
      </c>
    </row>
    <row r="10" spans="2:19" x14ac:dyDescent="0.35">
      <c r="B10" s="70" t="s">
        <v>127</v>
      </c>
      <c r="C10" s="75" t="s">
        <v>6</v>
      </c>
      <c r="D10" s="98"/>
      <c r="E10" s="92">
        <v>632</v>
      </c>
      <c r="F10" s="92">
        <v>814</v>
      </c>
      <c r="G10" s="92">
        <v>965</v>
      </c>
      <c r="H10" s="92">
        <v>849</v>
      </c>
      <c r="I10" s="92">
        <v>1035</v>
      </c>
      <c r="J10" s="92">
        <v>1140</v>
      </c>
      <c r="K10" s="92">
        <v>910</v>
      </c>
      <c r="L10" s="92">
        <v>1068</v>
      </c>
      <c r="M10" s="92">
        <v>1061</v>
      </c>
      <c r="N10" s="93">
        <v>912</v>
      </c>
      <c r="O10" s="93">
        <v>876</v>
      </c>
      <c r="P10" s="93">
        <v>530</v>
      </c>
      <c r="Q10" s="93">
        <v>461</v>
      </c>
      <c r="R10" s="93">
        <v>615</v>
      </c>
      <c r="S10" s="93">
        <v>667</v>
      </c>
    </row>
    <row r="11" spans="2:19" ht="63.5" x14ac:dyDescent="0.35">
      <c r="B11" s="70" t="s">
        <v>82</v>
      </c>
      <c r="C11" s="75" t="s">
        <v>7</v>
      </c>
      <c r="D11" s="91" t="s">
        <v>74</v>
      </c>
      <c r="E11" s="92">
        <v>8094</v>
      </c>
      <c r="F11" s="92">
        <v>15276</v>
      </c>
      <c r="G11" s="92">
        <v>18279</v>
      </c>
      <c r="H11" s="92">
        <v>17045</v>
      </c>
      <c r="I11" s="92">
        <v>16695</v>
      </c>
      <c r="J11" s="92">
        <v>17813</v>
      </c>
      <c r="K11" s="92">
        <v>18745</v>
      </c>
      <c r="L11" s="92">
        <v>20086</v>
      </c>
      <c r="M11" s="92">
        <v>20707</v>
      </c>
      <c r="N11" s="93">
        <v>21059</v>
      </c>
      <c r="O11" s="93">
        <v>20277</v>
      </c>
      <c r="P11" s="93">
        <v>11465</v>
      </c>
      <c r="Q11" s="93">
        <v>7232</v>
      </c>
      <c r="R11" s="93">
        <v>14824</v>
      </c>
      <c r="S11" s="93">
        <v>18285</v>
      </c>
    </row>
    <row r="13" spans="2:19" x14ac:dyDescent="0.35">
      <c r="B13" s="7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2:S8"/>
  <sheetViews>
    <sheetView workbookViewId="0">
      <selection activeCell="S4" sqref="S4:S6"/>
    </sheetView>
  </sheetViews>
  <sheetFormatPr defaultRowHeight="14.5" x14ac:dyDescent="0.35"/>
  <cols>
    <col min="1" max="2" width="6.7265625" customWidth="1"/>
    <col min="3" max="3" width="30.7265625" customWidth="1"/>
    <col min="4" max="4" width="25.7265625" customWidth="1"/>
    <col min="5" max="19" width="10.7265625" customWidth="1"/>
  </cols>
  <sheetData>
    <row r="2" spans="2:19" x14ac:dyDescent="0.35">
      <c r="B2" s="81" t="s">
        <v>41</v>
      </c>
      <c r="C2" s="19"/>
      <c r="D2" s="19"/>
    </row>
    <row r="3" spans="2:19" x14ac:dyDescent="0.35">
      <c r="B3" s="15" t="s">
        <v>0</v>
      </c>
      <c r="C3" s="16" t="s">
        <v>1</v>
      </c>
      <c r="D3" s="16" t="s">
        <v>38</v>
      </c>
      <c r="E3" s="17">
        <v>2009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  <c r="L3" s="17">
        <v>2016</v>
      </c>
      <c r="M3" s="17">
        <v>2017</v>
      </c>
      <c r="N3" s="18">
        <v>2018</v>
      </c>
      <c r="O3" s="18">
        <v>2019</v>
      </c>
      <c r="P3" s="18">
        <v>2020</v>
      </c>
      <c r="Q3" s="18">
        <v>2021</v>
      </c>
      <c r="R3" s="18">
        <v>2022</v>
      </c>
      <c r="S3" s="18">
        <v>2023</v>
      </c>
    </row>
    <row r="4" spans="2:19" ht="26" x14ac:dyDescent="0.35">
      <c r="B4" s="70" t="s">
        <v>75</v>
      </c>
      <c r="C4" s="75" t="s">
        <v>44</v>
      </c>
      <c r="D4" s="91" t="s">
        <v>46</v>
      </c>
      <c r="E4" s="92">
        <v>5675962</v>
      </c>
      <c r="F4" s="92">
        <v>5764429</v>
      </c>
      <c r="G4" s="92">
        <v>5845136</v>
      </c>
      <c r="H4" s="92">
        <v>5624199</v>
      </c>
      <c r="I4" s="92">
        <v>6000270</v>
      </c>
      <c r="J4" s="92">
        <v>6078646</v>
      </c>
      <c r="K4" s="92">
        <v>6154413</v>
      </c>
      <c r="L4" s="92">
        <v>6259670</v>
      </c>
      <c r="M4" s="92">
        <v>6345309</v>
      </c>
      <c r="N4" s="102">
        <v>6427882</v>
      </c>
      <c r="O4" s="102">
        <v>6516456</v>
      </c>
      <c r="P4" s="102">
        <v>6610071</v>
      </c>
      <c r="Q4" s="102">
        <v>6686207</v>
      </c>
      <c r="R4" s="102">
        <v>6772686</v>
      </c>
      <c r="S4" s="102">
        <v>6870139</v>
      </c>
    </row>
    <row r="5" spans="2:19" ht="38.5" x14ac:dyDescent="0.35">
      <c r="B5" s="78" t="s">
        <v>76</v>
      </c>
      <c r="C5" s="103" t="s">
        <v>43</v>
      </c>
      <c r="D5" s="104" t="s">
        <v>58</v>
      </c>
      <c r="E5" s="105">
        <v>119358</v>
      </c>
      <c r="F5" s="105">
        <v>98629</v>
      </c>
      <c r="G5" s="105">
        <v>82565</v>
      </c>
      <c r="H5" s="105">
        <v>81248</v>
      </c>
      <c r="I5" s="105">
        <v>74668</v>
      </c>
      <c r="J5" s="105">
        <v>69045</v>
      </c>
      <c r="K5" s="105">
        <v>74681</v>
      </c>
      <c r="L5" s="105">
        <v>76342</v>
      </c>
      <c r="M5" s="105">
        <v>86126</v>
      </c>
      <c r="N5" s="106">
        <v>84648</v>
      </c>
      <c r="O5" s="106">
        <v>92532</v>
      </c>
      <c r="P5" s="106">
        <v>73545</v>
      </c>
      <c r="Q5" s="106">
        <v>79163</v>
      </c>
      <c r="R5" s="106">
        <v>81134</v>
      </c>
      <c r="S5" s="106">
        <v>81162</v>
      </c>
    </row>
    <row r="6" spans="2:19" ht="63.5" x14ac:dyDescent="0.35">
      <c r="B6" s="70" t="s">
        <v>77</v>
      </c>
      <c r="C6" s="75" t="s">
        <v>42</v>
      </c>
      <c r="D6" s="91" t="s">
        <v>129</v>
      </c>
      <c r="E6" s="92">
        <v>527</v>
      </c>
      <c r="F6" s="92">
        <v>712</v>
      </c>
      <c r="G6" s="92">
        <v>671</v>
      </c>
      <c r="H6" s="92">
        <v>718</v>
      </c>
      <c r="I6" s="92">
        <v>649</v>
      </c>
      <c r="J6" s="92">
        <v>738</v>
      </c>
      <c r="K6" s="92">
        <v>774</v>
      </c>
      <c r="L6" s="92">
        <v>592</v>
      </c>
      <c r="M6" s="92">
        <v>471</v>
      </c>
      <c r="N6" s="93">
        <v>622</v>
      </c>
      <c r="O6" s="93">
        <v>355</v>
      </c>
      <c r="P6" s="93">
        <v>488</v>
      </c>
      <c r="Q6" s="93">
        <v>571</v>
      </c>
      <c r="R6" s="93">
        <v>465</v>
      </c>
      <c r="S6" s="93">
        <v>517</v>
      </c>
    </row>
    <row r="8" spans="2:19" x14ac:dyDescent="0.35">
      <c r="B8" s="7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MUZEJU SKAITS</vt:lpstr>
      <vt:lpstr>MUZEJU APMEKLĒJUMI</vt:lpstr>
      <vt:lpstr>5 APMEKLĒTĀKIE MUZEJI</vt:lpstr>
      <vt:lpstr>MUZEJU KOMUNIKĀCIJA</vt:lpstr>
      <vt:lpstr>KRĀJUMS UN PĒTNIECĪBA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2024-07-01T06:02:47Z</dcterms:modified>
</cp:coreProperties>
</file>