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intijaS\Downloads\"/>
    </mc:Choice>
  </mc:AlternateContent>
  <xr:revisionPtr revIDLastSave="0" documentId="13_ncr:1_{FEDE21BC-86D4-4BBE-B23B-C8EA3E57030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Kopējais budžets" sheetId="2" r:id="rId1"/>
    <sheet name="Detalizēts budžets" sheetId="3" r:id="rId2"/>
  </sheets>
  <definedNames>
    <definedName name="_xlnm._FilterDatabase" localSheetId="1" hidden="1">'Detalizēts budžets'!$A$13:$I$70</definedName>
    <definedName name="_xlnm.Print_Area" localSheetId="1">'Detalizēts budžets'!$A$1:$I$66</definedName>
    <definedName name="_xlnm.Print_Titles" localSheetId="1">'Detalizēts budžets'!$12:$12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44" i="3"/>
  <c r="H57" i="3"/>
  <c r="H63" i="3"/>
  <c r="H54" i="3"/>
  <c r="H51" i="3"/>
  <c r="H37" i="3"/>
  <c r="H31" i="3"/>
  <c r="H26" i="3"/>
  <c r="H19" i="3"/>
  <c r="H17" i="3"/>
  <c r="C16" i="2"/>
  <c r="D16" i="2"/>
  <c r="E16" i="2"/>
  <c r="F16" i="2"/>
  <c r="G16" i="2"/>
  <c r="B16" i="2"/>
  <c r="H15" i="2"/>
  <c r="H14" i="2"/>
  <c r="H65" i="3" l="1"/>
  <c r="H16" i="2"/>
  <c r="I16" i="2" l="1"/>
  <c r="I14" i="2"/>
  <c r="I15" i="2"/>
  <c r="H66" i="3" l="1"/>
  <c r="I14" i="3" l="1"/>
  <c r="I64" i="3"/>
  <c r="I24" i="3"/>
  <c r="I32" i="3"/>
  <c r="I40" i="3"/>
  <c r="I48" i="3"/>
  <c r="I56" i="3"/>
  <c r="I15" i="3"/>
  <c r="I53" i="3"/>
  <c r="I25" i="3"/>
  <c r="I33" i="3"/>
  <c r="I41" i="3"/>
  <c r="I49" i="3"/>
  <c r="I60" i="3"/>
  <c r="I21" i="3"/>
  <c r="I61" i="3"/>
  <c r="I18" i="3"/>
  <c r="I34" i="3"/>
  <c r="I42" i="3"/>
  <c r="I50" i="3"/>
  <c r="I58" i="3"/>
  <c r="I28" i="3"/>
  <c r="I44" i="3"/>
  <c r="I45" i="3"/>
  <c r="I27" i="3"/>
  <c r="I35" i="3"/>
  <c r="I43" i="3"/>
  <c r="I59" i="3"/>
  <c r="I20" i="3"/>
  <c r="I36" i="3"/>
  <c r="I52" i="3"/>
  <c r="I29" i="3"/>
  <c r="I22" i="3"/>
  <c r="I30" i="3"/>
  <c r="I38" i="3"/>
  <c r="I46" i="3"/>
  <c r="I62" i="3"/>
  <c r="I23" i="3"/>
  <c r="I39" i="3"/>
  <c r="I47" i="3"/>
  <c r="I55" i="3"/>
  <c r="I16" i="3"/>
  <c r="I51" i="3"/>
  <c r="I54" i="3"/>
  <c r="I63" i="3"/>
  <c r="I57" i="3"/>
  <c r="I31" i="3"/>
  <c r="I37" i="3"/>
  <c r="I26" i="3"/>
  <c r="I19" i="3"/>
  <c r="I17" i="3"/>
  <c r="J14" i="3"/>
  <c r="I66" i="3"/>
  <c r="I65" i="3"/>
</calcChain>
</file>

<file path=xl/sharedStrings.xml><?xml version="1.0" encoding="utf-8"?>
<sst xmlns="http://schemas.openxmlformats.org/spreadsheetml/2006/main" count="186" uniqueCount="99">
  <si>
    <t xml:space="preserve">
Patvēruma, migrācijas un integrācijas fonds 2021.–2027.gada plānošanas periods
</t>
  </si>
  <si>
    <t>Vienas pieturas aģentūras izveide un darbības nodrošināšana (2.posms)</t>
  </si>
  <si>
    <t>[Projekta iesniedzējs]</t>
  </si>
  <si>
    <t>II. Likumīga migrācija un integrācija</t>
  </si>
  <si>
    <t>Finansējuma avots</t>
  </si>
  <si>
    <t>2022.gads</t>
  </si>
  <si>
    <t>2023.gads</t>
  </si>
  <si>
    <t>2024.gads</t>
  </si>
  <si>
    <t>2025.gads</t>
  </si>
  <si>
    <t>2026.gads</t>
  </si>
  <si>
    <t>2027.gads</t>
  </si>
  <si>
    <t>Kopā</t>
  </si>
  <si>
    <t>Summa</t>
  </si>
  <si>
    <t>%</t>
  </si>
  <si>
    <t>Patvēruma, migrācijas un integrācijas fonds (75%)</t>
  </si>
  <si>
    <t>Valsts budžets (25%)</t>
  </si>
  <si>
    <t>Kopējās attiecināmās izmaksas</t>
  </si>
  <si>
    <t>Projekta detalizētais budžets</t>
  </si>
  <si>
    <t>Izmaksu pozīcijas Nr.</t>
  </si>
  <si>
    <t>Maksātājs*</t>
  </si>
  <si>
    <t>Izmaksu pozīcijas nosaukums**</t>
  </si>
  <si>
    <t>Izmaksu veids (tiešās/ netiešās)</t>
  </si>
  <si>
    <t>Vienas vienības izmaksu pielietojums (ir vai nav***)</t>
  </si>
  <si>
    <t>Daudzums</t>
  </si>
  <si>
    <t>Mērvienība****</t>
  </si>
  <si>
    <t>Attiecināmās Izmaksas kopā, EUR</t>
  </si>
  <si>
    <t>Kopā, %</t>
  </si>
  <si>
    <t>1.</t>
  </si>
  <si>
    <t>Projekta izmaksas saskaņā ar vienoto izmaksu likmi (max 7%)</t>
  </si>
  <si>
    <t>netiešās</t>
  </si>
  <si>
    <t>x</t>
  </si>
  <si>
    <t>2.</t>
  </si>
  <si>
    <t>Projekta administrēšanas izmaksas</t>
  </si>
  <si>
    <t>tiešās</t>
  </si>
  <si>
    <t>2.1.</t>
  </si>
  <si>
    <t xml:space="preserve">Projekta vadības personāla atlīdzības izmaksas </t>
  </si>
  <si>
    <t>3.</t>
  </si>
  <si>
    <t>Projekta publicitātes izmaksas</t>
  </si>
  <si>
    <t>3.1.</t>
  </si>
  <si>
    <t>Projekta īstenošanas publicitātes izmaksas</t>
  </si>
  <si>
    <t>4.</t>
  </si>
  <si>
    <t>Projekta īstenošanas personāla izmaksas</t>
  </si>
  <si>
    <t>4.1.</t>
  </si>
  <si>
    <t>4.2.</t>
  </si>
  <si>
    <t>4.3.</t>
  </si>
  <si>
    <t>4.4.</t>
  </si>
  <si>
    <t>4.5.</t>
  </si>
  <si>
    <t>4.6.</t>
  </si>
  <si>
    <t>5.</t>
  </si>
  <si>
    <t>Uzņēmuma (pakalpojuma) līguma izmaksas</t>
  </si>
  <si>
    <t>5.1.</t>
  </si>
  <si>
    <t>5.2.</t>
  </si>
  <si>
    <t>5.3.</t>
  </si>
  <si>
    <t>5.4.</t>
  </si>
  <si>
    <t>6.</t>
  </si>
  <si>
    <t>Aprīkojuma un nekustamā īpašuma izmaksas</t>
  </si>
  <si>
    <t>6.1.</t>
  </si>
  <si>
    <t>6.2.</t>
  </si>
  <si>
    <t>6.3.</t>
  </si>
  <si>
    <t>6.4.</t>
  </si>
  <si>
    <t>6.5.</t>
  </si>
  <si>
    <t>7.</t>
  </si>
  <si>
    <t>Pakalpojumu izmaksas</t>
  </si>
  <si>
    <t>7.1.</t>
  </si>
  <si>
    <t>7.2.</t>
  </si>
  <si>
    <t>7.3.</t>
  </si>
  <si>
    <t>7.4.</t>
  </si>
  <si>
    <t>7.5.</t>
  </si>
  <si>
    <t>7.6.</t>
  </si>
  <si>
    <t>8.</t>
  </si>
  <si>
    <t>Preču iegādes izmaksas</t>
  </si>
  <si>
    <t>8.1.</t>
  </si>
  <si>
    <t>8.2.</t>
  </si>
  <si>
    <t>8.3.</t>
  </si>
  <si>
    <t>8.4.</t>
  </si>
  <si>
    <t>8.5.</t>
  </si>
  <si>
    <t>8.6.</t>
  </si>
  <si>
    <t>9.</t>
  </si>
  <si>
    <t>Komandējuma un uzturēšanās izmaksas</t>
  </si>
  <si>
    <t>9.1.</t>
  </si>
  <si>
    <t>9.2.</t>
  </si>
  <si>
    <t>10.</t>
  </si>
  <si>
    <t>Apmācību, semināru un konferenču organizēšanas izmaksas</t>
  </si>
  <si>
    <t>10.1.</t>
  </si>
  <si>
    <t>10.2.</t>
  </si>
  <si>
    <t>11.</t>
  </si>
  <si>
    <t>Ar mērķa grupu saistītās izmaksas</t>
  </si>
  <si>
    <t>11.1.</t>
  </si>
  <si>
    <t>11.2.</t>
  </si>
  <si>
    <t>11.3.</t>
  </si>
  <si>
    <t>11.4.</t>
  </si>
  <si>
    <t>11.5.</t>
  </si>
  <si>
    <t>Kopā tiešās izmaksas:</t>
  </si>
  <si>
    <t>KOPĀ</t>
  </si>
  <si>
    <t>Finansēšanas plāns*</t>
  </si>
  <si>
    <t xml:space="preserve">*Norāda izmaksu sadalījumu pa gadiem </t>
  </si>
  <si>
    <t>2.1.pielikums
19.08.2025. nolikumam Nr.2.5-28-5</t>
  </si>
  <si>
    <t xml:space="preserve">2.1.pielikums
19.08.2025. nolikumam Nr.2.5-28-5 </t>
  </si>
  <si>
    <t>II.003 Intervences joma „Integrācijas pasākumi – informēšana un orientācija, vienoti kontaktpunkti”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</si>
</sst>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4" fillId="0" borderId="0" xfId="0" applyFont="1"/>
    <xf numFmtId="0" fontId="10" fillId="0" borderId="0" xfId="0" applyFont="1"/>
    <xf numFmtId="4" fontId="1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" fontId="10" fillId="0" borderId="0" xfId="0" applyNumberFormat="1" applyFont="1"/>
    <xf numFmtId="4" fontId="0" fillId="0" borderId="0" xfId="0" applyNumberFormat="1"/>
    <xf numFmtId="9" fontId="9" fillId="0" borderId="0" xfId="0" applyNumberFormat="1" applyFont="1"/>
    <xf numFmtId="10" fontId="16" fillId="0" borderId="0" xfId="2" applyNumberFormat="1" applyFont="1"/>
    <xf numFmtId="43" fontId="16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22" fillId="0" borderId="0" xfId="0" applyFont="1" applyAlignment="1" applyProtection="1">
      <alignment vertical="center"/>
      <protection hidden="1"/>
    </xf>
    <xf numFmtId="0" fontId="18" fillId="3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horizontal="left" vertical="top" wrapText="1"/>
    </xf>
    <xf numFmtId="43" fontId="18" fillId="3" borderId="12" xfId="1" applyFont="1" applyFill="1" applyBorder="1" applyAlignment="1">
      <alignment horizontal="right" vertical="center" wrapText="1"/>
    </xf>
    <xf numFmtId="0" fontId="12" fillId="3" borderId="13" xfId="0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 wrapText="1"/>
    </xf>
    <xf numFmtId="0" fontId="18" fillId="3" borderId="12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vertical="center" wrapText="1"/>
    </xf>
    <xf numFmtId="16" fontId="12" fillId="3" borderId="16" xfId="0" applyNumberFormat="1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0" xfId="0" applyFont="1" applyAlignment="1">
      <alignment horizontal="left" vertical="top"/>
    </xf>
    <xf numFmtId="16" fontId="12" fillId="3" borderId="16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right" vertical="center" wrapText="1"/>
    </xf>
    <xf numFmtId="4" fontId="18" fillId="3" borderId="10" xfId="1" applyNumberFormat="1" applyFont="1" applyFill="1" applyBorder="1" applyAlignment="1">
      <alignment horizontal="right" vertical="center" wrapText="1"/>
    </xf>
    <xf numFmtId="4" fontId="18" fillId="3" borderId="12" xfId="1" applyNumberFormat="1" applyFont="1" applyFill="1" applyBorder="1" applyAlignment="1">
      <alignment horizontal="right" vertical="center" wrapText="1"/>
    </xf>
    <xf numFmtId="4" fontId="12" fillId="0" borderId="14" xfId="1" applyNumberFormat="1" applyFont="1" applyFill="1" applyBorder="1" applyAlignment="1">
      <alignment horizontal="right" vertical="center" wrapText="1"/>
    </xf>
    <xf numFmtId="4" fontId="12" fillId="0" borderId="1" xfId="1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4" fontId="18" fillId="3" borderId="12" xfId="0" applyNumberFormat="1" applyFont="1" applyFill="1" applyBorder="1" applyAlignment="1">
      <alignment horizontal="right" vertical="center" wrapText="1"/>
    </xf>
    <xf numFmtId="0" fontId="18" fillId="3" borderId="19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righ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right" vertical="center" wrapText="1"/>
    </xf>
    <xf numFmtId="4" fontId="19" fillId="3" borderId="14" xfId="1" applyNumberFormat="1" applyFont="1" applyFill="1" applyBorder="1" applyAlignment="1">
      <alignment horizontal="right" vertical="center" wrapText="1"/>
    </xf>
    <xf numFmtId="43" fontId="19" fillId="3" borderId="14" xfId="1" applyFont="1" applyFill="1" applyBorder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right" vertical="center" wrapText="1"/>
    </xf>
    <xf numFmtId="9" fontId="24" fillId="0" borderId="0" xfId="2" applyFont="1"/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/>
    <xf numFmtId="0" fontId="3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" fontId="3" fillId="2" borderId="14" xfId="0" applyNumberFormat="1" applyFont="1" applyFill="1" applyBorder="1" applyAlignment="1">
      <alignment horizontal="right" vertical="center"/>
    </xf>
    <xf numFmtId="2" fontId="1" fillId="2" borderId="15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3" fontId="24" fillId="3" borderId="10" xfId="1" applyFont="1" applyFill="1" applyBorder="1" applyAlignment="1">
      <alignment horizontal="right" vertical="center" wrapText="1"/>
    </xf>
    <xf numFmtId="43" fontId="12" fillId="3" borderId="12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top"/>
      <protection hidden="1"/>
    </xf>
    <xf numFmtId="0" fontId="22" fillId="3" borderId="5" xfId="0" applyFont="1" applyFill="1" applyBorder="1" applyAlignment="1" applyProtection="1">
      <alignment horizontal="center" vertical="top"/>
      <protection hidden="1"/>
    </xf>
    <xf numFmtId="0" fontId="22" fillId="3" borderId="7" xfId="0" applyFont="1" applyFill="1" applyBorder="1" applyAlignment="1" applyProtection="1">
      <alignment horizontal="center" vertical="top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12" fillId="0" borderId="0" xfId="0" applyFont="1"/>
    <xf numFmtId="0" fontId="18" fillId="5" borderId="20" xfId="0" applyFont="1" applyFill="1" applyBorder="1" applyAlignment="1">
      <alignment horizontal="right" vertical="top" wrapText="1"/>
    </xf>
    <xf numFmtId="0" fontId="18" fillId="5" borderId="5" xfId="0" applyFont="1" applyFill="1" applyBorder="1" applyAlignment="1">
      <alignment horizontal="right" vertical="top" wrapText="1"/>
    </xf>
    <xf numFmtId="0" fontId="18" fillId="5" borderId="7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</cellXfs>
  <cellStyles count="3">
    <cellStyle name="Komats" xfId="1" builtinId="3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Normal="100" zoomScaleSheetLayoutView="100" workbookViewId="0">
      <selection activeCell="L11" sqref="L11"/>
    </sheetView>
  </sheetViews>
  <sheetFormatPr defaultRowHeight="14.5" x14ac:dyDescent="0.35"/>
  <cols>
    <col min="1" max="1" width="37.453125" style="3" customWidth="1"/>
    <col min="2" max="2" width="12.54296875" customWidth="1"/>
    <col min="3" max="3" width="14" bestFit="1" customWidth="1"/>
    <col min="4" max="4" width="13.1796875" customWidth="1"/>
    <col min="5" max="5" width="13.453125" customWidth="1"/>
    <col min="6" max="6" width="12.54296875" customWidth="1"/>
    <col min="7" max="7" width="17" customWidth="1"/>
    <col min="8" max="8" width="16.54296875" customWidth="1"/>
    <col min="9" max="9" width="10.1796875" customWidth="1"/>
    <col min="10" max="10" width="8.54296875" customWidth="1"/>
    <col min="13" max="13" width="4.81640625" customWidth="1"/>
  </cols>
  <sheetData>
    <row r="1" spans="1:12" ht="15.75" customHeight="1" x14ac:dyDescent="0.35">
      <c r="F1" s="1"/>
      <c r="G1" s="114" t="s">
        <v>96</v>
      </c>
      <c r="H1" s="114"/>
      <c r="I1" s="114"/>
      <c r="J1" s="1"/>
      <c r="K1" s="1"/>
      <c r="L1" s="1"/>
    </row>
    <row r="2" spans="1:12" ht="15.5" x14ac:dyDescent="0.35">
      <c r="F2" s="1"/>
      <c r="G2" s="114"/>
      <c r="H2" s="114"/>
      <c r="I2" s="114"/>
      <c r="J2" s="1"/>
      <c r="K2" s="1"/>
      <c r="L2" s="1"/>
    </row>
    <row r="3" spans="1:12" ht="15.5" x14ac:dyDescent="0.35">
      <c r="F3" s="1"/>
      <c r="G3" s="35"/>
      <c r="H3" s="35"/>
      <c r="I3" s="35"/>
      <c r="J3" s="1"/>
      <c r="K3" s="1"/>
      <c r="L3" s="1"/>
    </row>
    <row r="4" spans="1:12" s="2" customFormat="1" ht="17.5" customHeight="1" x14ac:dyDescent="0.35">
      <c r="A4" s="122" t="s">
        <v>0</v>
      </c>
      <c r="B4" s="123"/>
      <c r="C4" s="123"/>
      <c r="D4" s="123"/>
      <c r="E4" s="123"/>
      <c r="F4" s="123"/>
      <c r="G4" s="123"/>
      <c r="H4" s="123"/>
      <c r="I4" s="124"/>
      <c r="J4" s="40"/>
      <c r="K4" s="40"/>
      <c r="L4" s="40"/>
    </row>
    <row r="5" spans="1:12" s="2" customFormat="1" ht="15" customHeight="1" x14ac:dyDescent="0.35">
      <c r="A5" s="125" t="s">
        <v>1</v>
      </c>
      <c r="B5" s="126"/>
      <c r="C5" s="126"/>
      <c r="D5" s="126"/>
      <c r="E5" s="126"/>
      <c r="F5" s="126"/>
      <c r="G5" s="126"/>
      <c r="H5" s="126"/>
      <c r="I5" s="127"/>
      <c r="J5" s="40"/>
      <c r="K5" s="40"/>
      <c r="L5" s="40"/>
    </row>
    <row r="6" spans="1:12" s="2" customFormat="1" ht="15" customHeight="1" x14ac:dyDescent="0.35">
      <c r="A6" s="128" t="s">
        <v>2</v>
      </c>
      <c r="B6" s="128"/>
      <c r="C6" s="128"/>
      <c r="D6" s="128"/>
      <c r="E6" s="128"/>
      <c r="F6" s="128"/>
      <c r="G6" s="128"/>
      <c r="H6" s="128"/>
      <c r="I6" s="128"/>
      <c r="J6" s="40"/>
      <c r="K6" s="40"/>
      <c r="L6" s="40"/>
    </row>
    <row r="7" spans="1:12" s="2" customFormat="1" ht="15" customHeight="1" x14ac:dyDescent="0.35">
      <c r="A7" s="125" t="s">
        <v>3</v>
      </c>
      <c r="B7" s="126"/>
      <c r="C7" s="126"/>
      <c r="D7" s="126"/>
      <c r="E7" s="126"/>
      <c r="F7" s="126"/>
      <c r="G7" s="126"/>
      <c r="H7" s="126"/>
      <c r="I7" s="127"/>
      <c r="J7" s="40"/>
      <c r="K7" s="40"/>
      <c r="L7" s="40"/>
    </row>
    <row r="8" spans="1:12" s="2" customFormat="1" ht="15" customHeight="1" x14ac:dyDescent="0.35">
      <c r="A8" s="128" t="s">
        <v>98</v>
      </c>
      <c r="B8" s="128"/>
      <c r="C8" s="128"/>
      <c r="D8" s="128"/>
      <c r="E8" s="128"/>
      <c r="F8" s="128"/>
      <c r="G8" s="128"/>
      <c r="H8" s="128"/>
      <c r="I8" s="128"/>
      <c r="J8" s="40"/>
      <c r="K8" s="40"/>
      <c r="L8" s="40"/>
    </row>
    <row r="9" spans="1:12" x14ac:dyDescent="0.35">
      <c r="A9" s="4"/>
      <c r="B9" s="2"/>
      <c r="C9" s="2"/>
      <c r="D9" s="2"/>
      <c r="E9" s="2"/>
      <c r="F9" s="2"/>
      <c r="G9" s="2"/>
      <c r="H9" s="2"/>
      <c r="I9" s="2"/>
      <c r="J9" s="5"/>
    </row>
    <row r="10" spans="1:12" ht="19.5" customHeight="1" x14ac:dyDescent="0.35">
      <c r="A10" s="115" t="s">
        <v>94</v>
      </c>
      <c r="B10" s="116"/>
      <c r="C10" s="116"/>
      <c r="D10" s="116"/>
      <c r="E10" s="116"/>
      <c r="F10" s="116"/>
      <c r="G10" s="116"/>
      <c r="H10" s="116"/>
      <c r="I10" s="117"/>
      <c r="J10" s="6"/>
      <c r="K10" s="7"/>
      <c r="L10" s="7"/>
    </row>
    <row r="11" spans="1:12" ht="17.5" x14ac:dyDescent="0.35">
      <c r="A11" s="86"/>
      <c r="B11" s="6"/>
      <c r="C11" s="6"/>
      <c r="D11" s="6"/>
      <c r="E11" s="6"/>
      <c r="F11" s="6"/>
      <c r="G11" s="6"/>
      <c r="H11" s="6"/>
      <c r="I11" s="87"/>
      <c r="J11" s="6"/>
      <c r="K11" s="7"/>
      <c r="L11" s="7"/>
    </row>
    <row r="12" spans="1:12" ht="15.5" x14ac:dyDescent="0.35">
      <c r="A12" s="118" t="s">
        <v>4</v>
      </c>
      <c r="B12" s="28" t="s">
        <v>5</v>
      </c>
      <c r="C12" s="28" t="s">
        <v>6</v>
      </c>
      <c r="D12" s="28" t="s">
        <v>7</v>
      </c>
      <c r="E12" s="28" t="s">
        <v>8</v>
      </c>
      <c r="F12" s="28" t="s">
        <v>9</v>
      </c>
      <c r="G12" s="28" t="s">
        <v>10</v>
      </c>
      <c r="H12" s="120" t="s">
        <v>11</v>
      </c>
      <c r="I12" s="121"/>
    </row>
    <row r="13" spans="1:12" ht="15" x14ac:dyDescent="0.35">
      <c r="A13" s="119"/>
      <c r="B13" s="29" t="s">
        <v>12</v>
      </c>
      <c r="C13" s="29" t="s">
        <v>12</v>
      </c>
      <c r="D13" s="29" t="s">
        <v>12</v>
      </c>
      <c r="E13" s="29" t="s">
        <v>12</v>
      </c>
      <c r="F13" s="29" t="s">
        <v>12</v>
      </c>
      <c r="G13" s="30" t="s">
        <v>12</v>
      </c>
      <c r="H13" s="29" t="s">
        <v>12</v>
      </c>
      <c r="I13" s="88" t="s">
        <v>13</v>
      </c>
    </row>
    <row r="14" spans="1:12" ht="31" x14ac:dyDescent="0.35">
      <c r="A14" s="89" t="s">
        <v>14</v>
      </c>
      <c r="B14" s="8"/>
      <c r="C14" s="8"/>
      <c r="D14" s="8"/>
      <c r="E14" s="8"/>
      <c r="F14" s="8"/>
      <c r="G14" s="8"/>
      <c r="H14" s="31">
        <f t="shared" ref="H14:H16" si="0">SUM(B14:G14)</f>
        <v>0</v>
      </c>
      <c r="I14" s="90" t="e">
        <f>ROUND(H14/H$16*100,2)</f>
        <v>#DIV/0!</v>
      </c>
    </row>
    <row r="15" spans="1:12" ht="15.5" x14ac:dyDescent="0.35">
      <c r="A15" s="91" t="s">
        <v>15</v>
      </c>
      <c r="B15" s="8"/>
      <c r="C15" s="8"/>
      <c r="D15" s="8"/>
      <c r="E15" s="8"/>
      <c r="F15" s="8"/>
      <c r="G15" s="8"/>
      <c r="H15" s="31">
        <f t="shared" si="0"/>
        <v>0</v>
      </c>
      <c r="I15" s="90" t="e">
        <f>ROUND(H15/H$16*100,2)</f>
        <v>#DIV/0!</v>
      </c>
    </row>
    <row r="16" spans="1:12" ht="16" thickBot="1" x14ac:dyDescent="0.4">
      <c r="A16" s="92" t="s">
        <v>16</v>
      </c>
      <c r="B16" s="93">
        <f>SUM(B14:B15)</f>
        <v>0</v>
      </c>
      <c r="C16" s="93">
        <f t="shared" ref="C16:G16" si="1">SUM(C14:C15)</f>
        <v>0</v>
      </c>
      <c r="D16" s="93">
        <f t="shared" si="1"/>
        <v>0</v>
      </c>
      <c r="E16" s="93">
        <f t="shared" si="1"/>
        <v>0</v>
      </c>
      <c r="F16" s="93">
        <f t="shared" si="1"/>
        <v>0</v>
      </c>
      <c r="G16" s="93">
        <f t="shared" si="1"/>
        <v>0</v>
      </c>
      <c r="H16" s="93">
        <f t="shared" si="0"/>
        <v>0</v>
      </c>
      <c r="I16" s="94" t="e">
        <f>ROUND(H16/H$16*100,2)</f>
        <v>#DIV/0!</v>
      </c>
    </row>
    <row r="17" spans="1:10" x14ac:dyDescent="0.35">
      <c r="A17" s="9" t="s">
        <v>95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5">
      <c r="A18" s="9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35">
      <c r="A19" s="9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35">
      <c r="A20" s="9"/>
      <c r="B20" s="7"/>
      <c r="C20" s="23"/>
      <c r="D20" s="23"/>
      <c r="E20" s="23"/>
      <c r="F20" s="7"/>
      <c r="G20" s="7"/>
      <c r="H20" s="7"/>
      <c r="I20" s="7"/>
      <c r="J20" s="7"/>
    </row>
    <row r="21" spans="1:10" x14ac:dyDescent="0.35">
      <c r="A21" s="9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35">
      <c r="C22" s="24"/>
      <c r="D22" s="24"/>
    </row>
    <row r="24" spans="1:10" x14ac:dyDescent="0.35">
      <c r="C24" s="24"/>
    </row>
  </sheetData>
  <mergeCells count="9">
    <mergeCell ref="G1:I2"/>
    <mergeCell ref="A10:I10"/>
    <mergeCell ref="A12:A13"/>
    <mergeCell ref="H12:I12"/>
    <mergeCell ref="A4:I4"/>
    <mergeCell ref="A5:I5"/>
    <mergeCell ref="A6:I6"/>
    <mergeCell ref="A8:I8"/>
    <mergeCell ref="A7:I7"/>
  </mergeCells>
  <pageMargins left="0.78740157480314965" right="0.59055118110236227" top="1.1811023622047245" bottom="0.59055118110236227" header="0.31496062992125984" footer="0.31496062992125984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3"/>
  <sheetViews>
    <sheetView tabSelected="1" zoomScaleNormal="100" zoomScaleSheetLayoutView="90" workbookViewId="0">
      <selection activeCell="A8" sqref="A8:I8"/>
    </sheetView>
  </sheetViews>
  <sheetFormatPr defaultColWidth="9.1796875" defaultRowHeight="15.5" x14ac:dyDescent="0.35"/>
  <cols>
    <col min="1" max="1" width="11.1796875" style="4" customWidth="1"/>
    <col min="2" max="2" width="12.26953125" style="4" customWidth="1"/>
    <col min="3" max="3" width="41.7265625" style="2" customWidth="1"/>
    <col min="4" max="4" width="10.81640625" style="15" customWidth="1"/>
    <col min="5" max="5" width="15.54296875" style="15" customWidth="1"/>
    <col min="6" max="6" width="11.453125" style="16" customWidth="1"/>
    <col min="7" max="7" width="11.81640625" style="2" customWidth="1"/>
    <col min="8" max="8" width="13.26953125" style="2" customWidth="1"/>
    <col min="9" max="9" width="24.1796875" style="2" customWidth="1"/>
    <col min="10" max="10" width="10.81640625" style="2" bestFit="1" customWidth="1"/>
    <col min="11" max="11" width="15.81640625" style="2" bestFit="1" customWidth="1"/>
    <col min="12" max="16384" width="9.1796875" style="2"/>
  </cols>
  <sheetData>
    <row r="1" spans="1:11" ht="18" customHeight="1" x14ac:dyDescent="0.35">
      <c r="A1" s="10"/>
      <c r="B1" s="10"/>
      <c r="C1" s="6"/>
      <c r="D1" s="11"/>
      <c r="E1" s="11"/>
      <c r="F1" s="12"/>
      <c r="G1" s="13"/>
      <c r="H1" s="114" t="s">
        <v>97</v>
      </c>
      <c r="I1" s="114"/>
    </row>
    <row r="2" spans="1:11" ht="27" customHeight="1" x14ac:dyDescent="0.35">
      <c r="A2" s="10"/>
      <c r="B2" s="10"/>
      <c r="C2" s="6"/>
      <c r="D2" s="11"/>
      <c r="E2" s="11"/>
      <c r="F2" s="12"/>
      <c r="G2" s="13"/>
      <c r="H2" s="114"/>
      <c r="I2" s="114"/>
    </row>
    <row r="3" spans="1:11" ht="15" customHeight="1" x14ac:dyDescent="0.35">
      <c r="A3" s="10"/>
      <c r="B3" s="10"/>
      <c r="C3" s="6"/>
      <c r="D3" s="11"/>
      <c r="E3" s="11"/>
      <c r="F3" s="12"/>
      <c r="G3" s="13"/>
      <c r="H3"/>
      <c r="I3" s="36"/>
    </row>
    <row r="4" spans="1:11" ht="15" customHeight="1" x14ac:dyDescent="0.35">
      <c r="A4" s="125" t="s">
        <v>0</v>
      </c>
      <c r="B4" s="126"/>
      <c r="C4" s="126"/>
      <c r="D4" s="126"/>
      <c r="E4" s="126"/>
      <c r="F4" s="126"/>
      <c r="G4" s="126"/>
      <c r="H4" s="126"/>
      <c r="I4" s="127"/>
    </row>
    <row r="5" spans="1:11" ht="15" customHeight="1" x14ac:dyDescent="0.35">
      <c r="A5" s="125" t="s">
        <v>1</v>
      </c>
      <c r="B5" s="126"/>
      <c r="C5" s="126"/>
      <c r="D5" s="126"/>
      <c r="E5" s="126"/>
      <c r="F5" s="126"/>
      <c r="G5" s="126"/>
      <c r="H5" s="126"/>
      <c r="I5" s="127"/>
    </row>
    <row r="6" spans="1:11" ht="15" customHeight="1" x14ac:dyDescent="0.35">
      <c r="A6" s="128" t="s">
        <v>2</v>
      </c>
      <c r="B6" s="128"/>
      <c r="C6" s="128"/>
      <c r="D6" s="128"/>
      <c r="E6" s="128"/>
      <c r="F6" s="128"/>
      <c r="G6" s="128"/>
      <c r="H6" s="128"/>
      <c r="I6" s="128"/>
    </row>
    <row r="7" spans="1:11" ht="15" customHeight="1" x14ac:dyDescent="0.35">
      <c r="A7" s="125" t="s">
        <v>3</v>
      </c>
      <c r="B7" s="126"/>
      <c r="C7" s="126"/>
      <c r="D7" s="126"/>
      <c r="E7" s="126"/>
      <c r="F7" s="126"/>
      <c r="G7" s="126"/>
      <c r="H7" s="126"/>
      <c r="I7" s="127"/>
    </row>
    <row r="8" spans="1:11" ht="15" customHeight="1" x14ac:dyDescent="0.35">
      <c r="A8" s="128" t="s">
        <v>98</v>
      </c>
      <c r="B8" s="128"/>
      <c r="C8" s="128"/>
      <c r="D8" s="128"/>
      <c r="E8" s="128"/>
      <c r="F8" s="128"/>
      <c r="G8" s="128"/>
      <c r="H8" s="128"/>
      <c r="I8" s="128"/>
    </row>
    <row r="9" spans="1:11" ht="17.5" customHeight="1" x14ac:dyDescent="0.35">
      <c r="A9" s="10"/>
      <c r="B9" s="10"/>
      <c r="C9" s="6"/>
      <c r="D9" s="11"/>
      <c r="E9" s="11"/>
      <c r="F9" s="12"/>
      <c r="G9" s="13"/>
      <c r="H9"/>
      <c r="I9" s="18"/>
    </row>
    <row r="10" spans="1:11" ht="19.5" customHeight="1" x14ac:dyDescent="0.45">
      <c r="A10" s="133" t="s">
        <v>17</v>
      </c>
      <c r="B10" s="134"/>
      <c r="C10" s="135"/>
      <c r="D10" s="135"/>
      <c r="E10" s="135"/>
      <c r="F10" s="135"/>
      <c r="G10" s="135"/>
      <c r="H10" s="135"/>
      <c r="I10" s="135"/>
      <c r="J10" s="14"/>
    </row>
    <row r="11" spans="1:11" ht="26.5" customHeight="1" x14ac:dyDescent="0.35"/>
    <row r="12" spans="1:11" ht="60" x14ac:dyDescent="0.35">
      <c r="A12" s="38" t="s">
        <v>18</v>
      </c>
      <c r="B12" s="38" t="s">
        <v>19</v>
      </c>
      <c r="C12" s="38" t="s">
        <v>20</v>
      </c>
      <c r="D12" s="38" t="s">
        <v>21</v>
      </c>
      <c r="E12" s="38" t="s">
        <v>22</v>
      </c>
      <c r="F12" s="38" t="s">
        <v>23</v>
      </c>
      <c r="G12" s="38" t="s">
        <v>24</v>
      </c>
      <c r="H12" s="38" t="s">
        <v>25</v>
      </c>
      <c r="I12" s="38" t="s">
        <v>26</v>
      </c>
    </row>
    <row r="13" spans="1:11" thickBot="1" x14ac:dyDescent="0.4">
      <c r="A13" s="99"/>
      <c r="B13" s="37"/>
      <c r="C13" s="37"/>
      <c r="D13" s="37"/>
      <c r="E13" s="37"/>
      <c r="F13" s="37"/>
      <c r="G13" s="37"/>
      <c r="H13" s="37"/>
      <c r="I13" s="37"/>
    </row>
    <row r="14" spans="1:11" s="21" customFormat="1" ht="35.5" thickBot="1" x14ac:dyDescent="0.5">
      <c r="A14" s="43" t="s">
        <v>27</v>
      </c>
      <c r="B14" s="45"/>
      <c r="C14" s="46" t="s">
        <v>28</v>
      </c>
      <c r="D14" s="44" t="s">
        <v>29</v>
      </c>
      <c r="E14" s="44" t="s">
        <v>30</v>
      </c>
      <c r="F14" s="44" t="s">
        <v>30</v>
      </c>
      <c r="G14" s="44" t="s">
        <v>30</v>
      </c>
      <c r="H14" s="68"/>
      <c r="I14" s="112" t="e">
        <f>(H14/$H$66*100)</f>
        <v>#DIV/0!</v>
      </c>
      <c r="J14" s="85" t="e">
        <f>ROUND(((H14+H15))/H66,2)</f>
        <v>#DIV/0!</v>
      </c>
    </row>
    <row r="15" spans="1:11" s="21" customFormat="1" ht="19" thickBot="1" x14ac:dyDescent="0.5">
      <c r="A15" s="47" t="s">
        <v>31</v>
      </c>
      <c r="B15" s="49"/>
      <c r="C15" s="50" t="s">
        <v>32</v>
      </c>
      <c r="D15" s="48" t="s">
        <v>33</v>
      </c>
      <c r="E15" s="48"/>
      <c r="F15" s="48" t="s">
        <v>30</v>
      </c>
      <c r="G15" s="48" t="s">
        <v>30</v>
      </c>
      <c r="H15" s="69">
        <f>SUM(H16)</f>
        <v>0</v>
      </c>
      <c r="I15" s="51" t="e">
        <f>(H15/$H$66*100)</f>
        <v>#DIV/0!</v>
      </c>
      <c r="J15" s="26"/>
      <c r="K15" s="27"/>
    </row>
    <row r="16" spans="1:11" ht="31.5" thickBot="1" x14ac:dyDescent="0.5">
      <c r="A16" s="52" t="s">
        <v>34</v>
      </c>
      <c r="B16" s="95"/>
      <c r="C16" s="54" t="s">
        <v>35</v>
      </c>
      <c r="D16" s="55" t="s">
        <v>33</v>
      </c>
      <c r="E16" s="53"/>
      <c r="F16" s="53"/>
      <c r="G16" s="53"/>
      <c r="H16" s="70"/>
      <c r="I16" s="113" t="e">
        <f>(H16/$H$66*100)</f>
        <v>#DIV/0!</v>
      </c>
      <c r="J16" s="26"/>
      <c r="K16" s="27"/>
    </row>
    <row r="17" spans="1:19" s="21" customFormat="1" ht="18.5" x14ac:dyDescent="0.45">
      <c r="A17" s="47" t="s">
        <v>36</v>
      </c>
      <c r="B17" s="49"/>
      <c r="C17" s="50" t="s">
        <v>37</v>
      </c>
      <c r="D17" s="48" t="s">
        <v>33</v>
      </c>
      <c r="E17" s="48"/>
      <c r="F17" s="48" t="s">
        <v>30</v>
      </c>
      <c r="G17" s="48" t="s">
        <v>30</v>
      </c>
      <c r="H17" s="69">
        <f>H18</f>
        <v>0</v>
      </c>
      <c r="I17" s="51" t="e">
        <f t="shared" ref="I17:I64" si="0">(H17/$H$66*100)</f>
        <v>#DIV/0!</v>
      </c>
      <c r="J17" s="26"/>
    </row>
    <row r="18" spans="1:19" ht="19" thickBot="1" x14ac:dyDescent="0.5">
      <c r="A18" s="52" t="s">
        <v>38</v>
      </c>
      <c r="B18" s="95"/>
      <c r="C18" s="54" t="s">
        <v>39</v>
      </c>
      <c r="D18" s="55" t="s">
        <v>33</v>
      </c>
      <c r="E18" s="53"/>
      <c r="F18" s="53"/>
      <c r="G18" s="53"/>
      <c r="H18" s="70"/>
      <c r="I18" s="113" t="e">
        <f t="shared" si="0"/>
        <v>#DIV/0!</v>
      </c>
      <c r="J18" s="26"/>
    </row>
    <row r="19" spans="1:19" s="21" customFormat="1" ht="35.5" thickBot="1" x14ac:dyDescent="0.5">
      <c r="A19" s="47" t="s">
        <v>40</v>
      </c>
      <c r="B19" s="49"/>
      <c r="C19" s="57" t="s">
        <v>41</v>
      </c>
      <c r="D19" s="48" t="s">
        <v>33</v>
      </c>
      <c r="E19" s="48"/>
      <c r="F19" s="48" t="s">
        <v>30</v>
      </c>
      <c r="G19" s="48" t="s">
        <v>30</v>
      </c>
      <c r="H19" s="69">
        <f>SUM(H20:H25)</f>
        <v>0</v>
      </c>
      <c r="I19" s="51" t="e">
        <f t="shared" si="0"/>
        <v>#DIV/0!</v>
      </c>
      <c r="J19" s="26"/>
    </row>
    <row r="20" spans="1:19" s="19" customFormat="1" ht="19" thickBot="1" x14ac:dyDescent="0.5">
      <c r="A20" s="58" t="s">
        <v>42</v>
      </c>
      <c r="B20" s="96"/>
      <c r="C20" s="39"/>
      <c r="D20" s="32" t="s">
        <v>33</v>
      </c>
      <c r="E20" s="17"/>
      <c r="F20" s="17"/>
      <c r="G20" s="17"/>
      <c r="H20" s="71"/>
      <c r="I20" s="113" t="e">
        <f t="shared" si="0"/>
        <v>#DIV/0!</v>
      </c>
      <c r="J20" s="26"/>
      <c r="K20"/>
      <c r="L20"/>
      <c r="M20"/>
      <c r="N20"/>
      <c r="O20"/>
      <c r="P20"/>
      <c r="Q20"/>
      <c r="R20"/>
      <c r="S20"/>
    </row>
    <row r="21" spans="1:19" s="19" customFormat="1" ht="19" thickBot="1" x14ac:dyDescent="0.5">
      <c r="A21" s="58" t="s">
        <v>43</v>
      </c>
      <c r="B21" s="96"/>
      <c r="C21" s="39"/>
      <c r="D21" s="32" t="s">
        <v>33</v>
      </c>
      <c r="E21" s="17"/>
      <c r="F21" s="17"/>
      <c r="G21" s="17"/>
      <c r="H21" s="71"/>
      <c r="I21" s="113" t="e">
        <f t="shared" si="0"/>
        <v>#DIV/0!</v>
      </c>
      <c r="J21" s="26"/>
    </row>
    <row r="22" spans="1:19" ht="19" thickBot="1" x14ac:dyDescent="0.5">
      <c r="A22" s="59" t="s">
        <v>44</v>
      </c>
      <c r="B22" s="97"/>
      <c r="C22" s="39"/>
      <c r="D22" s="32" t="s">
        <v>33</v>
      </c>
      <c r="E22" s="17"/>
      <c r="F22" s="17"/>
      <c r="G22" s="17"/>
      <c r="H22" s="71"/>
      <c r="I22" s="113" t="e">
        <f t="shared" si="0"/>
        <v>#DIV/0!</v>
      </c>
      <c r="J22" s="26"/>
    </row>
    <row r="23" spans="1:19" ht="19" thickBot="1" x14ac:dyDescent="0.5">
      <c r="A23" s="60" t="s">
        <v>45</v>
      </c>
      <c r="B23" s="97"/>
      <c r="C23" s="39"/>
      <c r="D23" s="32" t="s">
        <v>33</v>
      </c>
      <c r="E23" s="17"/>
      <c r="F23" s="17"/>
      <c r="G23" s="17"/>
      <c r="H23" s="71"/>
      <c r="I23" s="113" t="e">
        <f t="shared" si="0"/>
        <v>#DIV/0!</v>
      </c>
      <c r="J23" s="26"/>
    </row>
    <row r="24" spans="1:19" ht="19" thickBot="1" x14ac:dyDescent="0.5">
      <c r="A24" s="60" t="s">
        <v>46</v>
      </c>
      <c r="B24" s="97"/>
      <c r="C24" s="39"/>
      <c r="D24" s="32" t="s">
        <v>33</v>
      </c>
      <c r="E24" s="17"/>
      <c r="F24" s="17"/>
      <c r="G24" s="17"/>
      <c r="H24" s="72"/>
      <c r="I24" s="113" t="e">
        <f t="shared" si="0"/>
        <v>#DIV/0!</v>
      </c>
      <c r="J24" s="26"/>
    </row>
    <row r="25" spans="1:19" ht="19" thickBot="1" x14ac:dyDescent="0.5">
      <c r="A25" s="61" t="s">
        <v>47</v>
      </c>
      <c r="B25" s="98"/>
      <c r="C25" s="65"/>
      <c r="D25" s="55" t="s">
        <v>33</v>
      </c>
      <c r="E25" s="53"/>
      <c r="F25" s="53"/>
      <c r="G25" s="53"/>
      <c r="H25" s="73"/>
      <c r="I25" s="113" t="e">
        <f t="shared" si="0"/>
        <v>#DIV/0!</v>
      </c>
      <c r="J25" s="26"/>
    </row>
    <row r="26" spans="1:19" s="21" customFormat="1" ht="35.5" thickBot="1" x14ac:dyDescent="0.5">
      <c r="A26" s="47" t="s">
        <v>48</v>
      </c>
      <c r="B26" s="49"/>
      <c r="C26" s="57" t="s">
        <v>49</v>
      </c>
      <c r="D26" s="48" t="s">
        <v>33</v>
      </c>
      <c r="E26" s="48"/>
      <c r="F26" s="48" t="s">
        <v>30</v>
      </c>
      <c r="G26" s="48" t="s">
        <v>30</v>
      </c>
      <c r="H26" s="74">
        <f>SUM(H27:H30)</f>
        <v>0</v>
      </c>
      <c r="I26" s="51" t="e">
        <f t="shared" si="0"/>
        <v>#DIV/0!</v>
      </c>
      <c r="J26" s="26"/>
    </row>
    <row r="27" spans="1:19" s="19" customFormat="1" ht="19" thickBot="1" x14ac:dyDescent="0.5">
      <c r="A27" s="58" t="s">
        <v>50</v>
      </c>
      <c r="B27" s="96"/>
      <c r="C27" s="39"/>
      <c r="D27" s="32" t="s">
        <v>33</v>
      </c>
      <c r="E27" s="17"/>
      <c r="F27" s="17"/>
      <c r="G27" s="17"/>
      <c r="H27" s="72"/>
      <c r="I27" s="113" t="e">
        <f t="shared" si="0"/>
        <v>#DIV/0!</v>
      </c>
      <c r="J27" s="26"/>
    </row>
    <row r="28" spans="1:19" s="20" customFormat="1" ht="19" thickBot="1" x14ac:dyDescent="0.5">
      <c r="A28" s="60" t="s">
        <v>51</v>
      </c>
      <c r="B28" s="97"/>
      <c r="C28" s="39"/>
      <c r="D28" s="32" t="s">
        <v>33</v>
      </c>
      <c r="E28" s="17"/>
      <c r="F28" s="17"/>
      <c r="G28" s="17"/>
      <c r="H28" s="72"/>
      <c r="I28" s="113" t="e">
        <f t="shared" si="0"/>
        <v>#DIV/0!</v>
      </c>
      <c r="J28" s="26"/>
    </row>
    <row r="29" spans="1:19" s="20" customFormat="1" ht="19" thickBot="1" x14ac:dyDescent="0.5">
      <c r="A29" s="60" t="s">
        <v>52</v>
      </c>
      <c r="B29" s="97"/>
      <c r="C29" s="39"/>
      <c r="D29" s="32" t="s">
        <v>33</v>
      </c>
      <c r="E29" s="17"/>
      <c r="F29" s="17"/>
      <c r="G29" s="17"/>
      <c r="H29" s="72"/>
      <c r="I29" s="113" t="e">
        <f t="shared" si="0"/>
        <v>#DIV/0!</v>
      </c>
      <c r="J29" s="26"/>
    </row>
    <row r="30" spans="1:19" s="20" customFormat="1" ht="19" thickBot="1" x14ac:dyDescent="0.5">
      <c r="A30" s="61" t="s">
        <v>53</v>
      </c>
      <c r="B30" s="98"/>
      <c r="C30" s="65"/>
      <c r="D30" s="55" t="s">
        <v>33</v>
      </c>
      <c r="E30" s="53"/>
      <c r="F30" s="53"/>
      <c r="G30" s="53"/>
      <c r="H30" s="73"/>
      <c r="I30" s="113" t="e">
        <f t="shared" si="0"/>
        <v>#DIV/0!</v>
      </c>
      <c r="J30" s="26"/>
    </row>
    <row r="31" spans="1:19" ht="35.5" thickBot="1" x14ac:dyDescent="0.5">
      <c r="A31" s="47" t="s">
        <v>54</v>
      </c>
      <c r="B31" s="49"/>
      <c r="C31" s="57" t="s">
        <v>55</v>
      </c>
      <c r="D31" s="48" t="s">
        <v>33</v>
      </c>
      <c r="E31" s="48"/>
      <c r="F31" s="48" t="s">
        <v>30</v>
      </c>
      <c r="G31" s="48" t="s">
        <v>30</v>
      </c>
      <c r="H31" s="74">
        <f>SUM(H32:H36)</f>
        <v>0</v>
      </c>
      <c r="I31" s="51" t="e">
        <f t="shared" si="0"/>
        <v>#DIV/0!</v>
      </c>
      <c r="J31" s="26"/>
    </row>
    <row r="32" spans="1:19" s="20" customFormat="1" ht="19" thickBot="1" x14ac:dyDescent="0.5">
      <c r="A32" s="64" t="s">
        <v>56</v>
      </c>
      <c r="B32" s="97"/>
      <c r="C32" s="39"/>
      <c r="D32" s="32" t="s">
        <v>33</v>
      </c>
      <c r="E32" s="17"/>
      <c r="F32" s="17"/>
      <c r="G32" s="17"/>
      <c r="H32" s="72"/>
      <c r="I32" s="113" t="e">
        <f t="shared" si="0"/>
        <v>#DIV/0!</v>
      </c>
      <c r="J32" s="26"/>
    </row>
    <row r="33" spans="1:10" ht="19" thickBot="1" x14ac:dyDescent="0.5">
      <c r="A33" s="60" t="s">
        <v>57</v>
      </c>
      <c r="B33" s="96"/>
      <c r="C33" s="39"/>
      <c r="D33" s="32" t="s">
        <v>33</v>
      </c>
      <c r="E33" s="17"/>
      <c r="F33" s="17"/>
      <c r="G33" s="17"/>
      <c r="H33" s="72"/>
      <c r="I33" s="113" t="e">
        <f t="shared" si="0"/>
        <v>#DIV/0!</v>
      </c>
      <c r="J33" s="26"/>
    </row>
    <row r="34" spans="1:10" ht="19" thickBot="1" x14ac:dyDescent="0.5">
      <c r="A34" s="60" t="s">
        <v>58</v>
      </c>
      <c r="B34" s="96"/>
      <c r="C34" s="39"/>
      <c r="D34" s="32" t="s">
        <v>33</v>
      </c>
      <c r="E34" s="17"/>
      <c r="F34" s="17"/>
      <c r="G34" s="17"/>
      <c r="H34" s="72"/>
      <c r="I34" s="113" t="e">
        <f t="shared" si="0"/>
        <v>#DIV/0!</v>
      </c>
      <c r="J34" s="26"/>
    </row>
    <row r="35" spans="1:10" ht="19" thickBot="1" x14ac:dyDescent="0.5">
      <c r="A35" s="60" t="s">
        <v>59</v>
      </c>
      <c r="B35" s="96"/>
      <c r="C35" s="39"/>
      <c r="D35" s="32" t="s">
        <v>33</v>
      </c>
      <c r="E35" s="17"/>
      <c r="F35" s="17"/>
      <c r="G35" s="17"/>
      <c r="H35" s="72"/>
      <c r="I35" s="113" t="e">
        <f t="shared" si="0"/>
        <v>#DIV/0!</v>
      </c>
      <c r="J35" s="26"/>
    </row>
    <row r="36" spans="1:10" ht="19" thickBot="1" x14ac:dyDescent="0.5">
      <c r="A36" s="61" t="s">
        <v>60</v>
      </c>
      <c r="B36" s="95"/>
      <c r="C36" s="65"/>
      <c r="D36" s="55" t="s">
        <v>33</v>
      </c>
      <c r="E36" s="53"/>
      <c r="F36" s="53"/>
      <c r="G36" s="53"/>
      <c r="H36" s="73"/>
      <c r="I36" s="113" t="e">
        <f t="shared" si="0"/>
        <v>#DIV/0!</v>
      </c>
      <c r="J36" s="26"/>
    </row>
    <row r="37" spans="1:10" s="20" customFormat="1" ht="19" thickBot="1" x14ac:dyDescent="0.5">
      <c r="A37" s="47" t="s">
        <v>61</v>
      </c>
      <c r="B37" s="49"/>
      <c r="C37" s="57" t="s">
        <v>62</v>
      </c>
      <c r="D37" s="48" t="s">
        <v>33</v>
      </c>
      <c r="E37" s="48"/>
      <c r="F37" s="48" t="s">
        <v>30</v>
      </c>
      <c r="G37" s="48" t="s">
        <v>30</v>
      </c>
      <c r="H37" s="74">
        <f>SUM(H38:H43)</f>
        <v>0</v>
      </c>
      <c r="I37" s="51" t="e">
        <f t="shared" si="0"/>
        <v>#DIV/0!</v>
      </c>
      <c r="J37" s="26"/>
    </row>
    <row r="38" spans="1:10" s="20" customFormat="1" ht="19" thickBot="1" x14ac:dyDescent="0.5">
      <c r="A38" s="58" t="s">
        <v>63</v>
      </c>
      <c r="B38" s="96"/>
      <c r="C38" s="39"/>
      <c r="D38" s="32" t="s">
        <v>33</v>
      </c>
      <c r="E38" s="17"/>
      <c r="F38" s="17"/>
      <c r="G38" s="17"/>
      <c r="H38" s="72"/>
      <c r="I38" s="113" t="e">
        <f t="shared" si="0"/>
        <v>#DIV/0!</v>
      </c>
      <c r="J38" s="26"/>
    </row>
    <row r="39" spans="1:10" s="20" customFormat="1" ht="19" thickBot="1" x14ac:dyDescent="0.5">
      <c r="A39" s="59" t="s">
        <v>64</v>
      </c>
      <c r="B39" s="96"/>
      <c r="C39" s="39"/>
      <c r="D39" s="32" t="s">
        <v>33</v>
      </c>
      <c r="E39" s="17"/>
      <c r="F39" s="17"/>
      <c r="G39" s="17"/>
      <c r="H39" s="72"/>
      <c r="I39" s="113" t="e">
        <f t="shared" si="0"/>
        <v>#DIV/0!</v>
      </c>
      <c r="J39" s="26"/>
    </row>
    <row r="40" spans="1:10" s="20" customFormat="1" ht="19" thickBot="1" x14ac:dyDescent="0.5">
      <c r="A40" s="59" t="s">
        <v>65</v>
      </c>
      <c r="B40" s="96"/>
      <c r="C40" s="39"/>
      <c r="D40" s="32" t="s">
        <v>33</v>
      </c>
      <c r="E40" s="17"/>
      <c r="F40" s="17"/>
      <c r="G40" s="17"/>
      <c r="H40" s="72"/>
      <c r="I40" s="113" t="e">
        <f t="shared" si="0"/>
        <v>#DIV/0!</v>
      </c>
      <c r="J40" s="26"/>
    </row>
    <row r="41" spans="1:10" s="20" customFormat="1" ht="19" thickBot="1" x14ac:dyDescent="0.5">
      <c r="A41" s="58" t="s">
        <v>66</v>
      </c>
      <c r="B41" s="96"/>
      <c r="C41" s="39"/>
      <c r="D41" s="32" t="s">
        <v>33</v>
      </c>
      <c r="E41" s="17"/>
      <c r="F41" s="17"/>
      <c r="G41" s="17"/>
      <c r="H41" s="72"/>
      <c r="I41" s="113" t="e">
        <f t="shared" si="0"/>
        <v>#DIV/0!</v>
      </c>
      <c r="J41" s="26"/>
    </row>
    <row r="42" spans="1:10" s="20" customFormat="1" ht="19" thickBot="1" x14ac:dyDescent="0.5">
      <c r="A42" s="60" t="s">
        <v>67</v>
      </c>
      <c r="B42" s="96"/>
      <c r="C42" s="39"/>
      <c r="D42" s="32" t="s">
        <v>33</v>
      </c>
      <c r="E42" s="17"/>
      <c r="F42" s="17"/>
      <c r="G42" s="17"/>
      <c r="H42" s="72"/>
      <c r="I42" s="113" t="e">
        <f t="shared" si="0"/>
        <v>#DIV/0!</v>
      </c>
      <c r="J42" s="26"/>
    </row>
    <row r="43" spans="1:10" s="20" customFormat="1" ht="19" thickBot="1" x14ac:dyDescent="0.5">
      <c r="A43" s="100" t="s">
        <v>68</v>
      </c>
      <c r="B43" s="102"/>
      <c r="C43" s="103"/>
      <c r="D43" s="104" t="s">
        <v>33</v>
      </c>
      <c r="E43" s="101"/>
      <c r="F43" s="101"/>
      <c r="G43" s="101"/>
      <c r="H43" s="105"/>
      <c r="I43" s="113" t="e">
        <f t="shared" si="0"/>
        <v>#DIV/0!</v>
      </c>
      <c r="J43" s="26"/>
    </row>
    <row r="44" spans="1:10" s="20" customFormat="1" ht="19" thickBot="1" x14ac:dyDescent="0.5">
      <c r="A44" s="107" t="s">
        <v>69</v>
      </c>
      <c r="B44" s="110"/>
      <c r="C44" s="108" t="s">
        <v>70</v>
      </c>
      <c r="D44" s="109" t="s">
        <v>33</v>
      </c>
      <c r="E44" s="109"/>
      <c r="F44" s="109" t="s">
        <v>30</v>
      </c>
      <c r="G44" s="109" t="s">
        <v>30</v>
      </c>
      <c r="H44" s="111">
        <f>SUM(H45:H50)</f>
        <v>0</v>
      </c>
      <c r="I44" s="51" t="e">
        <f t="shared" si="0"/>
        <v>#DIV/0!</v>
      </c>
      <c r="J44" s="26"/>
    </row>
    <row r="45" spans="1:10" s="20" customFormat="1" ht="19" thickBot="1" x14ac:dyDescent="0.5">
      <c r="A45" s="106" t="s">
        <v>71</v>
      </c>
      <c r="B45" s="96"/>
      <c r="C45" s="39"/>
      <c r="D45" s="32" t="s">
        <v>33</v>
      </c>
      <c r="E45" s="17"/>
      <c r="F45" s="17"/>
      <c r="G45" s="17"/>
      <c r="H45" s="72"/>
      <c r="I45" s="113" t="e">
        <f t="shared" si="0"/>
        <v>#DIV/0!</v>
      </c>
      <c r="J45" s="26"/>
    </row>
    <row r="46" spans="1:10" s="20" customFormat="1" ht="19" thickBot="1" x14ac:dyDescent="0.5">
      <c r="A46" s="106" t="s">
        <v>72</v>
      </c>
      <c r="B46" s="96"/>
      <c r="C46" s="39"/>
      <c r="D46" s="32" t="s">
        <v>33</v>
      </c>
      <c r="E46" s="17"/>
      <c r="F46" s="17"/>
      <c r="G46" s="17"/>
      <c r="H46" s="72"/>
      <c r="I46" s="113" t="e">
        <f t="shared" si="0"/>
        <v>#DIV/0!</v>
      </c>
      <c r="J46" s="26"/>
    </row>
    <row r="47" spans="1:10" s="20" customFormat="1" ht="19" thickBot="1" x14ac:dyDescent="0.5">
      <c r="A47" s="106" t="s">
        <v>73</v>
      </c>
      <c r="B47" s="96"/>
      <c r="C47" s="39"/>
      <c r="D47" s="32" t="s">
        <v>33</v>
      </c>
      <c r="E47" s="17"/>
      <c r="F47" s="17"/>
      <c r="G47" s="17"/>
      <c r="H47" s="72"/>
      <c r="I47" s="113" t="e">
        <f t="shared" si="0"/>
        <v>#DIV/0!</v>
      </c>
      <c r="J47" s="26"/>
    </row>
    <row r="48" spans="1:10" s="20" customFormat="1" ht="19" thickBot="1" x14ac:dyDescent="0.5">
      <c r="A48" s="106" t="s">
        <v>74</v>
      </c>
      <c r="B48" s="96"/>
      <c r="C48" s="39"/>
      <c r="D48" s="32" t="s">
        <v>33</v>
      </c>
      <c r="E48" s="17"/>
      <c r="F48" s="17"/>
      <c r="G48" s="17"/>
      <c r="H48" s="72"/>
      <c r="I48" s="113" t="e">
        <f t="shared" si="0"/>
        <v>#DIV/0!</v>
      </c>
      <c r="J48" s="26"/>
    </row>
    <row r="49" spans="1:12" s="20" customFormat="1" ht="19" thickBot="1" x14ac:dyDescent="0.5">
      <c r="A49" s="106" t="s">
        <v>75</v>
      </c>
      <c r="B49" s="96"/>
      <c r="C49" s="39"/>
      <c r="D49" s="32" t="s">
        <v>33</v>
      </c>
      <c r="E49" s="17"/>
      <c r="F49" s="17"/>
      <c r="G49" s="17"/>
      <c r="H49" s="72"/>
      <c r="I49" s="113" t="e">
        <f t="shared" si="0"/>
        <v>#DIV/0!</v>
      </c>
      <c r="J49" s="26"/>
    </row>
    <row r="50" spans="1:12" s="20" customFormat="1" ht="19" thickBot="1" x14ac:dyDescent="0.5">
      <c r="A50" s="106" t="s">
        <v>76</v>
      </c>
      <c r="B50" s="96"/>
      <c r="C50" s="39"/>
      <c r="D50" s="32" t="s">
        <v>33</v>
      </c>
      <c r="E50" s="17"/>
      <c r="F50" s="17"/>
      <c r="G50" s="17"/>
      <c r="H50" s="72"/>
      <c r="I50" s="113" t="e">
        <f t="shared" si="0"/>
        <v>#DIV/0!</v>
      </c>
      <c r="J50" s="26"/>
    </row>
    <row r="51" spans="1:12" ht="35.5" thickBot="1" x14ac:dyDescent="0.5">
      <c r="A51" s="75" t="s">
        <v>77</v>
      </c>
      <c r="B51" s="41"/>
      <c r="C51" s="56" t="s">
        <v>78</v>
      </c>
      <c r="D51" s="42" t="s">
        <v>33</v>
      </c>
      <c r="E51" s="42"/>
      <c r="F51" s="42" t="s">
        <v>30</v>
      </c>
      <c r="G51" s="42" t="s">
        <v>30</v>
      </c>
      <c r="H51" s="81">
        <f>SUM(H52:H53)</f>
        <v>0</v>
      </c>
      <c r="I51" s="51" t="e">
        <f t="shared" si="0"/>
        <v>#DIV/0!</v>
      </c>
      <c r="J51" s="26"/>
    </row>
    <row r="52" spans="1:12" s="21" customFormat="1" ht="19" thickBot="1" x14ac:dyDescent="0.5">
      <c r="A52" s="58" t="s">
        <v>79</v>
      </c>
      <c r="B52" s="96"/>
      <c r="C52" s="39"/>
      <c r="D52" s="32" t="s">
        <v>33</v>
      </c>
      <c r="E52" s="17"/>
      <c r="F52" s="17"/>
      <c r="G52" s="17"/>
      <c r="H52" s="72"/>
      <c r="I52" s="113" t="e">
        <f t="shared" si="0"/>
        <v>#DIV/0!</v>
      </c>
      <c r="J52" s="26"/>
    </row>
    <row r="53" spans="1:12" s="21" customFormat="1" ht="19" thickBot="1" x14ac:dyDescent="0.5">
      <c r="A53" s="60" t="s">
        <v>80</v>
      </c>
      <c r="B53" s="96"/>
      <c r="C53" s="39"/>
      <c r="D53" s="32" t="s">
        <v>33</v>
      </c>
      <c r="E53" s="17"/>
      <c r="F53" s="17"/>
      <c r="G53" s="17"/>
      <c r="H53" s="72"/>
      <c r="I53" s="113" t="e">
        <f t="shared" si="0"/>
        <v>#DIV/0!</v>
      </c>
      <c r="J53" s="26"/>
    </row>
    <row r="54" spans="1:12" s="20" customFormat="1" ht="35.5" thickBot="1" x14ac:dyDescent="0.5">
      <c r="A54" s="66" t="s">
        <v>81</v>
      </c>
      <c r="B54" s="67"/>
      <c r="C54" s="57" t="s">
        <v>82</v>
      </c>
      <c r="D54" s="48" t="s">
        <v>33</v>
      </c>
      <c r="E54" s="48"/>
      <c r="F54" s="48" t="s">
        <v>30</v>
      </c>
      <c r="G54" s="48" t="s">
        <v>30</v>
      </c>
      <c r="H54" s="74">
        <f>SUM(H55:H56)</f>
        <v>0</v>
      </c>
      <c r="I54" s="51" t="e">
        <f t="shared" si="0"/>
        <v>#DIV/0!</v>
      </c>
      <c r="J54" s="26"/>
    </row>
    <row r="55" spans="1:12" s="20" customFormat="1" ht="19" thickBot="1" x14ac:dyDescent="0.5">
      <c r="A55" s="60" t="s">
        <v>83</v>
      </c>
      <c r="B55" s="97"/>
      <c r="C55" s="39"/>
      <c r="D55" s="32" t="s">
        <v>33</v>
      </c>
      <c r="E55" s="17"/>
      <c r="F55" s="17"/>
      <c r="G55" s="17"/>
      <c r="H55" s="72"/>
      <c r="I55" s="113" t="e">
        <f t="shared" si="0"/>
        <v>#DIV/0!</v>
      </c>
      <c r="J55" s="26"/>
    </row>
    <row r="56" spans="1:12" s="20" customFormat="1" ht="19" thickBot="1" x14ac:dyDescent="0.5">
      <c r="A56" s="60" t="s">
        <v>84</v>
      </c>
      <c r="B56" s="97"/>
      <c r="C56" s="39"/>
      <c r="D56" s="32" t="s">
        <v>33</v>
      </c>
      <c r="E56" s="17"/>
      <c r="F56" s="17"/>
      <c r="G56" s="17"/>
      <c r="H56" s="72"/>
      <c r="I56" s="113" t="e">
        <f t="shared" si="0"/>
        <v>#DIV/0!</v>
      </c>
      <c r="J56" s="26"/>
    </row>
    <row r="57" spans="1:12" s="21" customFormat="1" ht="19" thickBot="1" x14ac:dyDescent="0.5">
      <c r="A57" s="47" t="s">
        <v>85</v>
      </c>
      <c r="B57" s="49"/>
      <c r="C57" s="57" t="s">
        <v>86</v>
      </c>
      <c r="D57" s="48" t="s">
        <v>33</v>
      </c>
      <c r="E57" s="48"/>
      <c r="F57" s="48" t="s">
        <v>30</v>
      </c>
      <c r="G57" s="48" t="s">
        <v>30</v>
      </c>
      <c r="H57" s="74">
        <f>SUM(H58:H62)</f>
        <v>0</v>
      </c>
      <c r="I57" s="51" t="e">
        <f t="shared" si="0"/>
        <v>#DIV/0!</v>
      </c>
      <c r="J57" s="26"/>
    </row>
    <row r="58" spans="1:12" ht="19" thickBot="1" x14ac:dyDescent="0.5">
      <c r="A58" s="58" t="s">
        <v>87</v>
      </c>
      <c r="B58" s="96"/>
      <c r="C58" s="39"/>
      <c r="D58" s="32" t="s">
        <v>33</v>
      </c>
      <c r="E58" s="17"/>
      <c r="F58" s="17"/>
      <c r="G58" s="17"/>
      <c r="H58" s="72"/>
      <c r="I58" s="113" t="e">
        <f t="shared" si="0"/>
        <v>#DIV/0!</v>
      </c>
      <c r="J58" s="26"/>
      <c r="L58" s="25"/>
    </row>
    <row r="59" spans="1:12" ht="19" thickBot="1" x14ac:dyDescent="0.5">
      <c r="A59" s="60" t="s">
        <v>88</v>
      </c>
      <c r="B59" s="96"/>
      <c r="C59" s="39"/>
      <c r="D59" s="32" t="s">
        <v>33</v>
      </c>
      <c r="E59" s="17"/>
      <c r="F59" s="17"/>
      <c r="G59" s="17"/>
      <c r="H59" s="72"/>
      <c r="I59" s="113" t="e">
        <f t="shared" si="0"/>
        <v>#DIV/0!</v>
      </c>
      <c r="J59" s="26"/>
      <c r="L59" s="25"/>
    </row>
    <row r="60" spans="1:12" ht="19" thickBot="1" x14ac:dyDescent="0.5">
      <c r="A60" s="58" t="s">
        <v>89</v>
      </c>
      <c r="B60" s="96"/>
      <c r="C60" s="39"/>
      <c r="D60" s="32" t="s">
        <v>33</v>
      </c>
      <c r="E60" s="17"/>
      <c r="F60" s="17"/>
      <c r="G60" s="17"/>
      <c r="H60" s="72"/>
      <c r="I60" s="113" t="e">
        <f t="shared" si="0"/>
        <v>#DIV/0!</v>
      </c>
      <c r="J60" s="26"/>
      <c r="L60" s="25"/>
    </row>
    <row r="61" spans="1:12" ht="19" thickBot="1" x14ac:dyDescent="0.5">
      <c r="A61" s="60" t="s">
        <v>90</v>
      </c>
      <c r="B61" s="96"/>
      <c r="C61" s="39"/>
      <c r="D61" s="32" t="s">
        <v>33</v>
      </c>
      <c r="E61" s="17"/>
      <c r="F61" s="17"/>
      <c r="G61" s="17"/>
      <c r="H61" s="72"/>
      <c r="I61" s="113" t="e">
        <f t="shared" si="0"/>
        <v>#DIV/0!</v>
      </c>
      <c r="J61" s="26"/>
      <c r="L61" s="25"/>
    </row>
    <row r="62" spans="1:12" ht="19" thickBot="1" x14ac:dyDescent="0.5">
      <c r="A62" s="58" t="s">
        <v>91</v>
      </c>
      <c r="B62" s="96"/>
      <c r="C62" s="39"/>
      <c r="D62" s="32" t="s">
        <v>33</v>
      </c>
      <c r="E62" s="17"/>
      <c r="F62" s="17"/>
      <c r="G62" s="17"/>
      <c r="H62" s="72"/>
      <c r="I62" s="113" t="e">
        <f t="shared" si="0"/>
        <v>#DIV/0!</v>
      </c>
      <c r="J62" s="26"/>
      <c r="L62" s="25"/>
    </row>
    <row r="63" spans="1:12" s="20" customFormat="1" ht="19" thickBot="1" x14ac:dyDescent="0.5">
      <c r="A63" s="75"/>
      <c r="B63" s="41"/>
      <c r="C63" s="56"/>
      <c r="D63" s="42"/>
      <c r="E63" s="42"/>
      <c r="F63" s="42" t="s">
        <v>30</v>
      </c>
      <c r="G63" s="42" t="s">
        <v>30</v>
      </c>
      <c r="H63" s="81">
        <f>H64</f>
        <v>0</v>
      </c>
      <c r="I63" s="51" t="e">
        <f t="shared" si="0"/>
        <v>#DIV/0!</v>
      </c>
      <c r="J63" s="26"/>
    </row>
    <row r="64" spans="1:12" s="20" customFormat="1" ht="18.5" x14ac:dyDescent="0.45">
      <c r="A64" s="58"/>
      <c r="B64" s="96"/>
      <c r="C64" s="39"/>
      <c r="D64" s="32"/>
      <c r="E64" s="17"/>
      <c r="F64" s="17"/>
      <c r="G64" s="17"/>
      <c r="H64" s="72"/>
      <c r="I64" s="113" t="e">
        <f t="shared" si="0"/>
        <v>#DIV/0!</v>
      </c>
      <c r="J64" s="26"/>
    </row>
    <row r="65" spans="1:10" ht="19.5" thickBot="1" x14ac:dyDescent="0.5">
      <c r="A65" s="130" t="s">
        <v>92</v>
      </c>
      <c r="B65" s="131"/>
      <c r="C65" s="132"/>
      <c r="D65" s="82" t="s">
        <v>33</v>
      </c>
      <c r="E65" s="83"/>
      <c r="F65" s="83"/>
      <c r="G65" s="83"/>
      <c r="H65" s="84">
        <f>H63+H57+H54+H51+H44+H37+H31+H26+H19+H15</f>
        <v>0</v>
      </c>
      <c r="I65" s="80" t="e">
        <f>#REF!/$H$66*100</f>
        <v>#REF!</v>
      </c>
      <c r="J65" s="26"/>
    </row>
    <row r="66" spans="1:10" s="22" customFormat="1" ht="20" thickBot="1" x14ac:dyDescent="0.5">
      <c r="A66" s="76"/>
      <c r="B66" s="78"/>
      <c r="C66" s="78" t="s">
        <v>93</v>
      </c>
      <c r="D66" s="77" t="s">
        <v>30</v>
      </c>
      <c r="E66" s="77" t="s">
        <v>30</v>
      </c>
      <c r="F66" s="77" t="s">
        <v>30</v>
      </c>
      <c r="G66" s="77" t="s">
        <v>30</v>
      </c>
      <c r="H66" s="79">
        <f>H65+H14</f>
        <v>0</v>
      </c>
      <c r="I66" s="80" t="e">
        <f>#REF!/$H$66*100</f>
        <v>#REF!</v>
      </c>
      <c r="J66" s="26"/>
    </row>
    <row r="67" spans="1:10" customFormat="1" x14ac:dyDescent="0.35">
      <c r="B67" s="62"/>
      <c r="C67" s="62"/>
    </row>
    <row r="68" spans="1:10" x14ac:dyDescent="0.35">
      <c r="A68" s="2"/>
      <c r="B68" s="136"/>
      <c r="C68" s="136"/>
      <c r="D68" s="136"/>
      <c r="E68" s="136"/>
      <c r="F68" s="136"/>
      <c r="G68" s="136"/>
      <c r="H68" s="136"/>
      <c r="I68" s="136"/>
    </row>
    <row r="69" spans="1:10" x14ac:dyDescent="0.35">
      <c r="A69" s="2"/>
      <c r="B69" s="63"/>
      <c r="C69" s="63"/>
      <c r="D69" s="63"/>
      <c r="E69" s="63"/>
      <c r="F69" s="63"/>
      <c r="G69" s="63"/>
      <c r="H69" s="63"/>
      <c r="I69" s="63"/>
    </row>
    <row r="70" spans="1:10" x14ac:dyDescent="0.35">
      <c r="A70" s="2"/>
      <c r="B70" s="129"/>
      <c r="C70" s="129"/>
      <c r="D70" s="129"/>
      <c r="E70" s="129"/>
      <c r="F70" s="129"/>
      <c r="G70" s="129"/>
      <c r="H70" s="129"/>
      <c r="I70" s="129"/>
    </row>
    <row r="71" spans="1:10" x14ac:dyDescent="0.35">
      <c r="A71"/>
      <c r="B71"/>
      <c r="C71"/>
    </row>
    <row r="72" spans="1:10" x14ac:dyDescent="0.35">
      <c r="A72"/>
      <c r="B72"/>
      <c r="C72"/>
      <c r="D72" s="34"/>
      <c r="E72" s="34"/>
      <c r="F72" s="12"/>
      <c r="G72" s="12"/>
      <c r="H72" s="12"/>
      <c r="I72" s="12"/>
    </row>
    <row r="73" spans="1:10" x14ac:dyDescent="0.35">
      <c r="A73"/>
      <c r="B73"/>
      <c r="C73"/>
      <c r="D73" s="34"/>
      <c r="E73" s="34"/>
      <c r="F73" s="12"/>
      <c r="G73" s="12"/>
      <c r="H73" s="12"/>
      <c r="I73" s="12"/>
    </row>
    <row r="74" spans="1:10" x14ac:dyDescent="0.35">
      <c r="A74"/>
      <c r="B74"/>
      <c r="C74"/>
      <c r="D74" s="34"/>
      <c r="E74" s="34"/>
      <c r="F74" s="12"/>
      <c r="G74" s="12"/>
      <c r="H74" s="12"/>
      <c r="I74" s="12"/>
    </row>
    <row r="75" spans="1:10" x14ac:dyDescent="0.35">
      <c r="A75"/>
      <c r="B75"/>
      <c r="C75"/>
      <c r="D75" s="34"/>
      <c r="E75" s="34"/>
      <c r="F75" s="12"/>
      <c r="G75" s="12"/>
      <c r="H75" s="12"/>
      <c r="I75" s="12"/>
    </row>
    <row r="76" spans="1:10" x14ac:dyDescent="0.35">
      <c r="A76"/>
      <c r="B76"/>
      <c r="C76"/>
      <c r="D76" s="34"/>
      <c r="E76" s="34"/>
      <c r="F76" s="12"/>
      <c r="G76" s="12"/>
      <c r="H76" s="12"/>
      <c r="I76" s="12"/>
    </row>
    <row r="77" spans="1:10" x14ac:dyDescent="0.35">
      <c r="A77"/>
      <c r="B77"/>
      <c r="C77"/>
      <c r="D77" s="34"/>
      <c r="E77" s="34"/>
      <c r="F77" s="12"/>
      <c r="G77" s="12"/>
      <c r="H77" s="12"/>
      <c r="I77" s="12"/>
    </row>
    <row r="78" spans="1:10" x14ac:dyDescent="0.35">
      <c r="A78"/>
      <c r="B78"/>
      <c r="C78"/>
      <c r="D78" s="34"/>
      <c r="E78" s="34"/>
      <c r="F78" s="12"/>
      <c r="G78" s="12"/>
      <c r="H78" s="12"/>
      <c r="I78" s="12"/>
    </row>
    <row r="79" spans="1:10" x14ac:dyDescent="0.35">
      <c r="A79"/>
      <c r="B79"/>
      <c r="C79"/>
      <c r="D79" s="34"/>
      <c r="E79" s="34"/>
      <c r="F79" s="12"/>
      <c r="G79" s="12"/>
      <c r="H79" s="12"/>
      <c r="I79" s="12"/>
    </row>
    <row r="80" spans="1:10" x14ac:dyDescent="0.35">
      <c r="A80"/>
      <c r="B80"/>
      <c r="C80"/>
      <c r="D80" s="34"/>
      <c r="E80" s="34"/>
      <c r="F80" s="12"/>
      <c r="G80" s="12"/>
      <c r="H80" s="12"/>
      <c r="I80" s="12"/>
    </row>
    <row r="81" spans="1:9" x14ac:dyDescent="0.35">
      <c r="A81"/>
      <c r="B81"/>
      <c r="C81"/>
      <c r="D81" s="34"/>
      <c r="E81" s="34"/>
      <c r="F81" s="12"/>
      <c r="G81" s="12"/>
      <c r="H81" s="12"/>
      <c r="I81" s="12"/>
    </row>
    <row r="82" spans="1:9" x14ac:dyDescent="0.35">
      <c r="A82"/>
      <c r="B82"/>
      <c r="C82"/>
      <c r="D82" s="34"/>
      <c r="E82" s="34"/>
      <c r="F82" s="12"/>
      <c r="G82" s="12"/>
      <c r="H82" s="12"/>
      <c r="I82" s="12"/>
    </row>
    <row r="83" spans="1:9" x14ac:dyDescent="0.35">
      <c r="A83"/>
      <c r="B83"/>
      <c r="C83"/>
      <c r="D83" s="34"/>
      <c r="E83" s="34"/>
      <c r="F83" s="12"/>
      <c r="G83" s="12"/>
      <c r="H83" s="12"/>
      <c r="I83" s="12"/>
    </row>
    <row r="84" spans="1:9" ht="16.5" customHeight="1" x14ac:dyDescent="0.35">
      <c r="A84"/>
      <c r="B84"/>
      <c r="C84"/>
      <c r="D84" s="34"/>
      <c r="E84" s="34"/>
      <c r="F84" s="12"/>
      <c r="G84" s="12"/>
      <c r="H84" s="12"/>
      <c r="I84" s="12"/>
    </row>
    <row r="85" spans="1:9" x14ac:dyDescent="0.35">
      <c r="A85"/>
      <c r="B85"/>
      <c r="C85"/>
      <c r="D85" s="34"/>
      <c r="E85" s="34"/>
      <c r="F85" s="12"/>
      <c r="G85" s="12"/>
      <c r="H85" s="12"/>
      <c r="I85" s="12"/>
    </row>
    <row r="86" spans="1:9" x14ac:dyDescent="0.35">
      <c r="A86"/>
      <c r="B86"/>
      <c r="C86"/>
      <c r="D86" s="34"/>
      <c r="E86" s="34"/>
      <c r="F86" s="12"/>
      <c r="G86" s="12"/>
      <c r="H86" s="12"/>
      <c r="I86" s="12"/>
    </row>
    <row r="87" spans="1:9" x14ac:dyDescent="0.35">
      <c r="A87"/>
      <c r="B87"/>
      <c r="C87"/>
      <c r="D87" s="34"/>
      <c r="E87" s="34"/>
      <c r="F87" s="12"/>
      <c r="G87" s="12"/>
      <c r="H87" s="12"/>
      <c r="I87" s="12"/>
    </row>
    <row r="88" spans="1:9" x14ac:dyDescent="0.35">
      <c r="A88"/>
      <c r="B88"/>
      <c r="C88"/>
      <c r="D88" s="34"/>
      <c r="E88" s="34"/>
      <c r="F88" s="12"/>
      <c r="G88" s="12"/>
      <c r="H88" s="12"/>
      <c r="I88" s="12"/>
    </row>
    <row r="89" spans="1:9" x14ac:dyDescent="0.35">
      <c r="A89"/>
      <c r="B89"/>
      <c r="C89"/>
      <c r="D89" s="34"/>
      <c r="E89" s="34"/>
      <c r="F89" s="12"/>
      <c r="G89" s="12"/>
      <c r="H89" s="12"/>
      <c r="I89" s="12"/>
    </row>
    <row r="90" spans="1:9" x14ac:dyDescent="0.35">
      <c r="A90"/>
      <c r="B90"/>
      <c r="C90"/>
      <c r="D90" s="34"/>
      <c r="E90" s="34"/>
      <c r="F90" s="12"/>
      <c r="G90" s="12"/>
      <c r="H90" s="12"/>
      <c r="I90" s="12"/>
    </row>
    <row r="91" spans="1:9" x14ac:dyDescent="0.35">
      <c r="A91"/>
      <c r="B91"/>
      <c r="C91"/>
      <c r="D91" s="34"/>
      <c r="E91" s="34"/>
      <c r="F91" s="12"/>
      <c r="G91" s="12"/>
      <c r="H91" s="12"/>
      <c r="I91" s="12"/>
    </row>
    <row r="92" spans="1:9" x14ac:dyDescent="0.35">
      <c r="A92"/>
      <c r="B92"/>
      <c r="C92"/>
      <c r="D92" s="34"/>
      <c r="E92" s="34"/>
      <c r="F92" s="12"/>
      <c r="G92" s="12"/>
      <c r="H92" s="12"/>
      <c r="I92" s="12"/>
    </row>
    <row r="93" spans="1:9" x14ac:dyDescent="0.35">
      <c r="A93"/>
      <c r="B93"/>
      <c r="C93"/>
      <c r="D93" s="34"/>
      <c r="E93" s="34"/>
      <c r="F93" s="12"/>
      <c r="G93" s="12"/>
      <c r="H93" s="12"/>
      <c r="I93" s="12"/>
    </row>
    <row r="94" spans="1:9" x14ac:dyDescent="0.35">
      <c r="A94"/>
      <c r="B94"/>
      <c r="C94"/>
      <c r="D94" s="34"/>
      <c r="E94" s="34"/>
      <c r="F94" s="12"/>
      <c r="G94" s="12"/>
      <c r="H94" s="12"/>
      <c r="I94" s="12"/>
    </row>
    <row r="95" spans="1:9" x14ac:dyDescent="0.35">
      <c r="A95"/>
      <c r="B95"/>
      <c r="C95"/>
      <c r="D95" s="34"/>
      <c r="E95" s="34"/>
      <c r="F95" s="12"/>
      <c r="G95" s="12"/>
      <c r="H95" s="12"/>
      <c r="I95" s="12"/>
    </row>
    <row r="96" spans="1:9" x14ac:dyDescent="0.35">
      <c r="A96"/>
      <c r="B96"/>
      <c r="C96"/>
      <c r="D96" s="34"/>
      <c r="E96" s="34"/>
      <c r="F96" s="12"/>
      <c r="G96" s="12"/>
      <c r="H96" s="12"/>
      <c r="I96" s="12"/>
    </row>
    <row r="97" spans="1:9" x14ac:dyDescent="0.35">
      <c r="A97"/>
      <c r="B97"/>
      <c r="C97"/>
      <c r="D97" s="34"/>
      <c r="E97" s="34"/>
      <c r="F97" s="12"/>
      <c r="G97" s="12"/>
      <c r="H97" s="12"/>
      <c r="I97" s="12"/>
    </row>
    <row r="98" spans="1:9" x14ac:dyDescent="0.35">
      <c r="A98"/>
      <c r="B98"/>
      <c r="C98"/>
      <c r="D98" s="34"/>
      <c r="E98" s="34"/>
      <c r="F98" s="12"/>
      <c r="G98" s="12"/>
      <c r="H98" s="12"/>
      <c r="I98" s="12"/>
    </row>
    <row r="99" spans="1:9" x14ac:dyDescent="0.35">
      <c r="A99"/>
      <c r="B99"/>
      <c r="C99"/>
      <c r="D99" s="34"/>
      <c r="E99" s="34"/>
      <c r="F99" s="12"/>
      <c r="G99" s="12"/>
      <c r="H99" s="12"/>
      <c r="I99" s="12"/>
    </row>
    <row r="100" spans="1:9" x14ac:dyDescent="0.35">
      <c r="A100"/>
      <c r="B100"/>
      <c r="C100"/>
      <c r="D100" s="34"/>
      <c r="E100" s="34"/>
      <c r="F100" s="12"/>
      <c r="G100" s="12"/>
      <c r="H100" s="12"/>
      <c r="I100" s="12"/>
    </row>
    <row r="101" spans="1:9" x14ac:dyDescent="0.35">
      <c r="A101"/>
      <c r="B101"/>
      <c r="C101"/>
      <c r="D101" s="34"/>
      <c r="E101" s="34"/>
      <c r="F101" s="12"/>
      <c r="G101" s="12"/>
      <c r="H101" s="12"/>
      <c r="I101" s="12"/>
    </row>
    <row r="102" spans="1:9" x14ac:dyDescent="0.35">
      <c r="A102"/>
      <c r="B102"/>
      <c r="C102"/>
      <c r="D102" s="34"/>
      <c r="E102" s="34"/>
      <c r="F102" s="12"/>
      <c r="G102" s="12"/>
      <c r="H102" s="12"/>
      <c r="I102" s="12"/>
    </row>
    <row r="103" spans="1:9" x14ac:dyDescent="0.35">
      <c r="A103" s="33"/>
      <c r="B103" s="33"/>
      <c r="C103" s="12"/>
      <c r="D103" s="34"/>
      <c r="E103" s="34"/>
      <c r="F103" s="12"/>
      <c r="G103" s="12"/>
      <c r="H103" s="12"/>
      <c r="I103" s="12"/>
    </row>
  </sheetData>
  <autoFilter ref="A13:I70" xr:uid="{00000000-0001-0000-0200-000000000000}"/>
  <mergeCells count="10">
    <mergeCell ref="H1:I2"/>
    <mergeCell ref="A7:I7"/>
    <mergeCell ref="A4:I4"/>
    <mergeCell ref="B70:I70"/>
    <mergeCell ref="A5:I5"/>
    <mergeCell ref="A6:I6"/>
    <mergeCell ref="A8:I8"/>
    <mergeCell ref="A65:C65"/>
    <mergeCell ref="A10:I10"/>
    <mergeCell ref="B68:I68"/>
  </mergeCells>
  <pageMargins left="0.59055118110236227" right="0.59055118110236227" top="0.78740157480314965" bottom="0.59055118110236227" header="0.31496062992125984" footer="0.31496062992125984"/>
  <pageSetup paperSize="9" scale="46" fitToHeight="6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8" ma:contentTypeDescription="Izveidot jaunu dokumentu." ma:contentTypeScope="" ma:versionID="d63f27938dfaab79786904fe3f699a14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89943475ffa202f7de87fda01a1a2217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4D5EBC52-1CEF-4933-8266-AF15DD2364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6C249-300E-462A-B97D-17DD88C1C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84C5-CB08-4D95-B11B-65551CEA0DF4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Kopējais budžets</vt:lpstr>
      <vt:lpstr>Detalizēts budžets</vt:lpstr>
      <vt:lpstr>'Detalizēts budžets'!Drukas_apgabals</vt:lpstr>
      <vt:lpstr>'Detalizēts budžets'!Drukāt_virsrakstus</vt:lpstr>
    </vt:vector>
  </TitlesOfParts>
  <Manager/>
  <Company>CFLA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Ralfs Mihailovs</dc:creator>
  <cp:keywords/>
  <dc:description/>
  <cp:lastModifiedBy>Sintija Siliņa</cp:lastModifiedBy>
  <cp:revision/>
  <dcterms:created xsi:type="dcterms:W3CDTF">2015-09-08T10:36:46Z</dcterms:created>
  <dcterms:modified xsi:type="dcterms:W3CDTF">2025-08-22T08:59:21Z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Order">
    <vt:r8>888600</vt:r8>
  </property>
  <property fmtid="{D5CDD505-2E9C-101B-9397-08002B2CF9AE}" pid="4" name="MediaServiceImageTags">
    <vt:lpwstr/>
  </property>
</Properties>
</file>