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kultura-my.sharepoint.com/personal/liene_upeniece_kultura_lv/Documents/Darbvirsma/"/>
    </mc:Choice>
  </mc:AlternateContent>
  <xr:revisionPtr revIDLastSave="2" documentId="8_{7F9CDE85-7916-4045-BE5F-040EF14181CF}" xr6:coauthVersionLast="47" xr6:coauthVersionMax="47" xr10:uidLastSave="{41C70954-F1A0-49FE-A09A-DF6511D82F8D}"/>
  <bookViews>
    <workbookView xWindow="-108" yWindow="-108" windowWidth="23256" windowHeight="13896" activeTab="1" xr2:uid="{00000000-000D-0000-FFFF-FFFF00000000}"/>
  </bookViews>
  <sheets>
    <sheet name="Kopējais budžets" sheetId="2" r:id="rId1"/>
    <sheet name="Detalizēts budžets prec."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2" l="1"/>
  <c r="F16" i="2"/>
  <c r="E18" i="2"/>
  <c r="D18" i="2"/>
  <c r="C18" i="2"/>
  <c r="B18" i="2"/>
  <c r="F17" i="2"/>
  <c r="H32" i="4"/>
  <c r="H29" i="4" s="1"/>
  <c r="H31" i="4"/>
  <c r="H28" i="4" s="1"/>
  <c r="H24" i="4"/>
  <c r="H21" i="4"/>
  <c r="H18" i="4"/>
  <c r="H14" i="4"/>
  <c r="F18" i="2" l="1"/>
  <c r="G17" i="2" s="1"/>
  <c r="H27" i="4"/>
  <c r="H30" i="4"/>
  <c r="H17" i="4"/>
  <c r="G18" i="2" l="1"/>
  <c r="J27" i="4"/>
  <c r="H33" i="4"/>
  <c r="I19" i="4" s="1"/>
  <c r="J14" i="4"/>
  <c r="J18" i="4"/>
  <c r="J21" i="4"/>
  <c r="J24" i="4"/>
  <c r="J17" i="4"/>
  <c r="I27" i="4" l="1"/>
  <c r="I18" i="4"/>
  <c r="I21" i="4"/>
  <c r="I14" i="4"/>
  <c r="I22" i="4"/>
  <c r="I23" i="4"/>
  <c r="I17" i="4"/>
  <c r="I30" i="4"/>
  <c r="I25" i="4"/>
  <c r="I26" i="4"/>
  <c r="I20" i="4"/>
  <c r="I15" i="4"/>
  <c r="I16" i="4"/>
  <c r="I24" i="4"/>
  <c r="I33" i="4" l="1"/>
</calcChain>
</file>

<file path=xl/sharedStrings.xml><?xml version="1.0" encoding="utf-8"?>
<sst xmlns="http://schemas.openxmlformats.org/spreadsheetml/2006/main" count="165" uniqueCount="81">
  <si>
    <t>[Projekta nosaukums]</t>
  </si>
  <si>
    <t>[Projekta iesniedzējs]</t>
  </si>
  <si>
    <t>[Projekta sadarbības partneri]</t>
  </si>
  <si>
    <t>Likumīga migrācija un integrācija</t>
  </si>
  <si>
    <t>II004 Integrācijas pasākumi – valodas apmācība</t>
  </si>
  <si>
    <r>
      <t>Finansēšanas plāns</t>
    </r>
    <r>
      <rPr>
        <b/>
        <vertAlign val="superscript"/>
        <sz val="12"/>
        <rFont val="Times New Roman"/>
        <family val="1"/>
        <charset val="186"/>
      </rPr>
      <t>1</t>
    </r>
  </si>
  <si>
    <t>Finansējuma avots</t>
  </si>
  <si>
    <t>Kopā</t>
  </si>
  <si>
    <t>Summa</t>
  </si>
  <si>
    <t>%</t>
  </si>
  <si>
    <t>Kopējās attiecināmās izmaksas</t>
  </si>
  <si>
    <t>Projekta detalizētais budžets</t>
  </si>
  <si>
    <t>Izmaksu pozīcijas Nr.</t>
  </si>
  <si>
    <r>
      <t>Maksātājs</t>
    </r>
    <r>
      <rPr>
        <b/>
        <vertAlign val="superscript"/>
        <sz val="12"/>
        <color theme="1"/>
        <rFont val="Times New Roman"/>
        <family val="1"/>
        <charset val="186"/>
      </rPr>
      <t>2</t>
    </r>
  </si>
  <si>
    <t>Izmaksu pozīcijas nosaukums</t>
  </si>
  <si>
    <t>Izmaksu veids (tiešās/ netiešās)</t>
  </si>
  <si>
    <r>
      <t>Vienas vienības izmaksu pielietojums (ir vai nav</t>
    </r>
    <r>
      <rPr>
        <vertAlign val="superscript"/>
        <sz val="12"/>
        <color theme="1"/>
        <rFont val="Times New Roman"/>
        <family val="1"/>
        <charset val="186"/>
      </rPr>
      <t>3</t>
    </r>
    <r>
      <rPr>
        <b/>
        <sz val="12"/>
        <color theme="1"/>
        <rFont val="Times New Roman"/>
        <family val="1"/>
        <charset val="186"/>
      </rPr>
      <t>)</t>
    </r>
  </si>
  <si>
    <t>Daudzums</t>
  </si>
  <si>
    <r>
      <t>Mērvienība</t>
    </r>
    <r>
      <rPr>
        <vertAlign val="superscript"/>
        <sz val="12"/>
        <color theme="1"/>
        <rFont val="Times New Roman"/>
        <family val="1"/>
        <charset val="186"/>
      </rPr>
      <t>4</t>
    </r>
  </si>
  <si>
    <r>
      <t xml:space="preserve">Attiecināmās Izmaksas kopā, </t>
    </r>
    <r>
      <rPr>
        <i/>
        <sz val="12"/>
        <color theme="1"/>
        <rFont val="Times New Roman"/>
        <family val="1"/>
        <charset val="186"/>
      </rPr>
      <t>euro</t>
    </r>
  </si>
  <si>
    <t>Kopā, %</t>
  </si>
  <si>
    <t>1.</t>
  </si>
  <si>
    <t>x</t>
  </si>
  <si>
    <t>1.1.</t>
  </si>
  <si>
    <t>netiešās</t>
  </si>
  <si>
    <t>PI</t>
  </si>
  <si>
    <t>Netiešās attiecināmās izmaksas</t>
  </si>
  <si>
    <t>Ir</t>
  </si>
  <si>
    <t>PP</t>
  </si>
  <si>
    <t>1.2.</t>
  </si>
  <si>
    <t>tiešās</t>
  </si>
  <si>
    <t xml:space="preserve">Projekta vadības un administrēšanas personāla atlīdzības izmaksas </t>
  </si>
  <si>
    <t>slodze</t>
  </si>
  <si>
    <t>2.</t>
  </si>
  <si>
    <t>Projekta īstenošanas izmaksas</t>
  </si>
  <si>
    <t>2.1.</t>
  </si>
  <si>
    <t>2.2.</t>
  </si>
  <si>
    <t>Kopā tiešās izmaksas:</t>
  </si>
  <si>
    <t>Kopā tiešās izmaksas PI</t>
  </si>
  <si>
    <t>Kopā tiešās izmaksas PP</t>
  </si>
  <si>
    <t>KOPĀ</t>
  </si>
  <si>
    <r>
      <rPr>
        <vertAlign val="superscript"/>
        <sz val="11"/>
        <color theme="1"/>
        <rFont val="Times New Roman"/>
        <family val="1"/>
        <charset val="186"/>
      </rPr>
      <t>2</t>
    </r>
    <r>
      <rPr>
        <sz val="11"/>
        <color theme="1"/>
        <rFont val="Times New Roman"/>
        <family val="1"/>
        <charset val="186"/>
      </rPr>
      <t xml:space="preserve"> PI - projekta iesniedzējs; PP - projekta partneris;</t>
    </r>
  </si>
  <si>
    <r>
      <rPr>
        <vertAlign val="superscript"/>
        <sz val="11"/>
        <rFont val="Times New Roman"/>
        <family val="1"/>
        <charset val="186"/>
      </rPr>
      <t>3</t>
    </r>
    <r>
      <rPr>
        <sz val="11"/>
        <rFont val="Times New Roman"/>
        <family val="1"/>
        <charset val="186"/>
      </rPr>
      <t xml:space="preserve"> Ja izmaksu pozīcijai tiek pielietota vienas vienības izmaksa, jānorāda "ir", ja netiek - aile nav jāaizpilda (jāatstāj tukša);</t>
    </r>
  </si>
  <si>
    <r>
      <rPr>
        <vertAlign val="superscript"/>
        <sz val="11"/>
        <rFont val="Times New Roman"/>
        <family val="1"/>
        <charset val="186"/>
      </rPr>
      <t>4</t>
    </r>
    <r>
      <rPr>
        <sz val="11"/>
        <rFont val="Times New Roman"/>
        <family val="1"/>
        <charset val="186"/>
      </rPr>
      <t xml:space="preserve"> Personāla izmaksu mērvienību norāda „slodze”, latviešu valodas kursu organizēšanais izmaksām norāda mērvienību „h”;</t>
    </r>
  </si>
  <si>
    <t>3.</t>
  </si>
  <si>
    <t>3.1.</t>
  </si>
  <si>
    <t>3.2.</t>
  </si>
  <si>
    <t>% no tiešajām izmaksām</t>
  </si>
  <si>
    <t>akadēmiskā h</t>
  </si>
  <si>
    <t>Pārbaude -atbilstība MK prasībām</t>
  </si>
  <si>
    <t>2026. gads</t>
  </si>
  <si>
    <t>2027. gads</t>
  </si>
  <si>
    <t>2028. gads</t>
  </si>
  <si>
    <t>2029. gads</t>
  </si>
  <si>
    <t>Patvēruma, migrācijas un integrācijas fonds (75 %)</t>
  </si>
  <si>
    <t>Valsts budžets (25 %)</t>
  </si>
  <si>
    <r>
      <rPr>
        <vertAlign val="superscript"/>
        <sz val="11"/>
        <color theme="1"/>
        <rFont val="Times New Roman"/>
        <family val="1"/>
        <charset val="186"/>
      </rPr>
      <t>1</t>
    </r>
    <r>
      <rPr>
        <sz val="11"/>
        <color theme="1"/>
        <rFont val="Times New Roman"/>
        <family val="1"/>
        <charset val="186"/>
      </rPr>
      <t xml:space="preserve">Norāda izmaksu sadalījumu pa gadiem </t>
    </r>
    <r>
      <rPr>
        <sz val="11"/>
        <color rgb="FFFF0000"/>
        <rFont val="Times New Roman"/>
        <family val="1"/>
        <charset val="186"/>
      </rPr>
      <t>un pa finansējuma avotiem. Summas norāda līdz 2 zīmēm aiz komata, ievērojot nosacījumu, ka Patvēruma, migrācijas un integrācijas fonda (75 %) un Valsts budžeta (25 %) finansējuma aprēķinā, ja trešā zīme aiz komata ir "5", ES finansējuma daļai noapaļošana tiek veikta uz leju un valsts finansējuma daļai - uz augšu.</t>
    </r>
  </si>
  <si>
    <r>
      <rPr>
        <b/>
        <sz val="12"/>
        <color theme="1"/>
        <rFont val="Times New Roman"/>
        <family val="1"/>
        <charset val="186"/>
      </rPr>
      <t>Projekta vadības un administrēšanas personāla izmaksas (max 20 % no tiešajām izmaksām)</t>
    </r>
    <r>
      <rPr>
        <vertAlign val="superscript"/>
        <sz val="12"/>
        <color theme="1"/>
        <rFont val="Times New Roman"/>
        <family val="1"/>
        <charset val="186"/>
      </rPr>
      <t>5</t>
    </r>
  </si>
  <si>
    <r>
      <rPr>
        <vertAlign val="superscript"/>
        <sz val="11"/>
        <rFont val="Times New Roman"/>
        <family val="1"/>
        <charset val="186"/>
      </rPr>
      <t>5</t>
    </r>
    <r>
      <rPr>
        <sz val="11"/>
        <rFont val="Times New Roman"/>
        <family val="1"/>
        <charset val="186"/>
      </rPr>
      <t xml:space="preserve"> Projekta vadības un administrēšanas izmaksas -  atbilstoši Ministru kabineta 2022. gada 18. oktobra noteikumu Nr. 651 58. punktā noteiktajam (saskaņā ar regulas Nr. 2021/1060 55. panta pirmo daļu) nedrīkst pārsniegt 20 % no projekta tiešajām attiecināmajām izmaksām. Izmaksās neiekļauj ar latviešu valodas mācību kursu saistītā personāla izmaksas;</t>
    </r>
  </si>
  <si>
    <t>Patvēruma, migrācijas un integrācijas fonds 2021.–2027. gada plānošanas periods</t>
  </si>
  <si>
    <t>1. pielikums
Projekta iesnieguma veidlapai</t>
  </si>
  <si>
    <r>
      <rPr>
        <vertAlign val="superscript"/>
        <sz val="11"/>
        <color rgb="FF000000"/>
        <rFont val="Times New Roman"/>
        <family val="2"/>
      </rPr>
      <t>6</t>
    </r>
    <r>
      <rPr>
        <sz val="11"/>
        <color rgb="FF000000"/>
        <rFont val="Times New Roman"/>
        <family val="2"/>
      </rPr>
      <t xml:space="preserve"> Pojekta īstenošanas tiešās attiecināmās izmaksas – atbilstoši Eiropas parlamenta un padomes 2021. gada 24. jūnija regulas Nr. 2021/1060 53. panta trešās daļas d) apakšpunktam tiek noteikta vienas vienības izmaksu standarta likme 6,30 </t>
    </r>
    <r>
      <rPr>
        <i/>
        <sz val="11"/>
        <color rgb="FF000000"/>
        <rFont val="Times New Roman"/>
        <family val="2"/>
      </rPr>
      <t>euro</t>
    </r>
    <r>
      <rPr>
        <sz val="11"/>
        <color rgb="FF000000"/>
        <rFont val="Times New Roman"/>
        <family val="2"/>
      </rPr>
      <t xml:space="preserve"> par vienas latviešu valodas mācību kursu stundas nodrošināšanu vienam mērķa grupas pārstāvim. Vienas mācību stundas ilgums ir  45 minūtes (akadēmiskā stunda). Vienas vienības izmaksu standarta likme  neietver ar projekta administrēšanu un vadību saistītās izmaksas. Vienas vienības izmaksu standarta likme ietver tādas izmaksas kā: mācību materiāltehniskās izmaksas; mācību īstenošanā iesaistīto pedagogu darba samaksa; mācību telpu izmaksas; mācību aprīkojuma administrēšanas, platformu licences vai piekļuves tiešsaistes rīkiem izmaksas; pedagogu profesionālās pilnveides izmaksas; valsts valodas prasmju pārbaudījuma izmaksas Valsts izglītības attīstības aģentūrā; citas  izmaksas - izmaksas, kas ir pielīdzināmas iepriekš minētajām Vienas vienības izmaksu standarta likmē ietvertajām izmaksām un tās ir tieši saistītas ar projekta  darbību īstenošanu un mērķa sasniegšanu, bet  tās nepieciešams semantiski atsevišķi definēt, lai  pēc būtības to attiecināmību pamatoti pierādītu, kas tieši nepieciešamas latviešu valodas apguvei.</t>
    </r>
  </si>
  <si>
    <t>2.1.1.</t>
  </si>
  <si>
    <t>2.1.2.</t>
  </si>
  <si>
    <r>
      <t>Latviešu valodas mācību kursu organizēšanas izmaksas</t>
    </r>
    <r>
      <rPr>
        <b/>
        <vertAlign val="superscript"/>
        <sz val="12"/>
        <color theme="1"/>
        <rFont val="Times New Roman"/>
        <family val="1"/>
        <charset val="186"/>
      </rPr>
      <t>6</t>
    </r>
  </si>
  <si>
    <t>2.2.1.</t>
  </si>
  <si>
    <t>2.2.2.</t>
  </si>
  <si>
    <t>2.3.</t>
  </si>
  <si>
    <t>2.3.1.</t>
  </si>
  <si>
    <t>2.3.2.</t>
  </si>
  <si>
    <r>
      <t>Projekta publicitātes pasākumu izmaksas</t>
    </r>
    <r>
      <rPr>
        <b/>
        <vertAlign val="superscript"/>
        <sz val="12"/>
        <color theme="1"/>
        <rFont val="Times New Roman"/>
        <family val="1"/>
        <charset val="186"/>
      </rPr>
      <t>7</t>
    </r>
  </si>
  <si>
    <t>Latviešu valodas mācību kursu organizēšanas izmaksas</t>
  </si>
  <si>
    <t>Projekta publicitātes pasākumu izmaksas</t>
  </si>
  <si>
    <r>
      <t>Horizontālā principa īstenošanas izmaksas</t>
    </r>
    <r>
      <rPr>
        <b/>
        <vertAlign val="superscript"/>
        <sz val="12"/>
        <color theme="1"/>
        <rFont val="Times New Roman"/>
        <family val="1"/>
        <charset val="186"/>
      </rPr>
      <t>8</t>
    </r>
  </si>
  <si>
    <t>Horizontālā principa īstenošanas izmaksas</t>
  </si>
  <si>
    <r>
      <t>Projekta netiešās attiecināmās izmaksas saskaņā ar vienoto izmaksu likmi (max 7 % no tiešajām izmaksām)</t>
    </r>
    <r>
      <rPr>
        <b/>
        <vertAlign val="superscript"/>
        <sz val="12"/>
        <rFont val="Times New Roman"/>
        <family val="1"/>
        <charset val="186"/>
      </rPr>
      <t>9</t>
    </r>
  </si>
  <si>
    <r>
      <rPr>
        <vertAlign val="superscript"/>
        <sz val="11"/>
        <rFont val="Times New Roman"/>
        <family val="1"/>
        <charset val="186"/>
      </rPr>
      <t>8</t>
    </r>
    <r>
      <rPr>
        <sz val="11"/>
        <rFont val="Times New Roman"/>
        <family val="1"/>
        <charset val="186"/>
      </rPr>
      <t xml:space="preserve"> Pojekta īstenošanas tiešās attiecināmās izmaksas - izmaksas, kas nepieciešamas horizontālā principa “Vienlīdzība, iekļaušana, nediskriminācija un pamattiesību ievērošana”  darbību īstenošanai</t>
    </r>
  </si>
  <si>
    <t>1.pielikums
Patvēruma, migrācijas un integrācijas fonda
 2021.–2027. gada plānošanas perioda 
aktivitātes “13.2. Trešo valstu pilsoņu iekļaušana vietējā sabiedrībā,
 veicinot latviešu valodas lietošanas un apguves iespējas”
atklātas projektu iesniegumu atlases
 “Latviešu valodas kursi (2. posms)” konkursa 
01.06.2026. nolikuma grozījumiem Nr. 4.3.2-23-4</t>
  </si>
  <si>
    <t>"2.1. pielikums
Patvēruma, migrācijas un integrācijas fonda
 2021.–2027. gada plānošanas perioda 
aktivitātes “13.2. Trešo valstu pilsoņu iekļaušana vietējā sabiedrībā,
 veicinot latviešu valodas lietošanas un apguves iespējas”
atklātas projektu iesniegumu atlases
 “Latviešu valodas kursi (2. posms)” konkursa 
30.04.2026. nolikumam Nr. 4.3.2-23-3</t>
  </si>
  <si>
    <r>
      <rPr>
        <vertAlign val="superscript"/>
        <sz val="11"/>
        <rFont val="Times New Roman"/>
        <family val="1"/>
        <charset val="186"/>
      </rPr>
      <t>7</t>
    </r>
    <r>
      <rPr>
        <sz val="11"/>
        <rFont val="Times New Roman"/>
        <family val="1"/>
        <charset val="186"/>
      </rPr>
      <t xml:space="preserve"> Pojekta īstenošanas tiešās attiecināmās izmaksas - projekta publicitātes pasākumi atbilstoši regulas Nr. 2021/1060 47. un 50. pantā, un IX pielikumā noteiktajām prasībām un Finanšu ministrijas 2022. gada 28. novembra vadlīniju  “ES fondu 2021.–2027. gada un Atveseļošanas fonda komunikācijas un dizaina vadlīnijas” prasībām.</t>
    </r>
  </si>
  <si>
    <r>
      <rPr>
        <vertAlign val="superscript"/>
        <sz val="11"/>
        <rFont val="Times New Roman"/>
        <family val="1"/>
        <charset val="186"/>
      </rPr>
      <t xml:space="preserve">9 </t>
    </r>
    <r>
      <rPr>
        <sz val="11"/>
        <rFont val="Times New Roman"/>
        <family val="1"/>
        <charset val="186"/>
      </rPr>
      <t>Projekta netiešās attiecināmās izmaksas ir vienotas likmes izmaksas un atbilstoši noteikumu Nr. 651 59. punktā noteiktajam (saskaņā ar regulas Nr. 2021/1060 54. panta a) punktu) nedrīkst pārsniegt 7 % no projekta tiešajām attiecināmajām izmaksām.  Izmaksās neiekļauj ar latviešu valodas mācību kursu saistītā personāla izmaksas."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</si>
</sst>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7" x14ac:knownFonts="1">
    <font>
      <sz val="11"/>
      <color theme="1"/>
      <name val="Calibri"/>
      <family val="2"/>
      <charset val="186"/>
      <scheme val="minor"/>
    </font>
    <font>
      <sz val="12"/>
      <name val="Times New Roman"/>
      <family val="1"/>
      <charset val="186"/>
    </font>
    <font>
      <b/>
      <sz val="12"/>
      <name val="Times New Roman"/>
      <family val="1"/>
      <charset val="186"/>
    </font>
    <font>
      <sz val="11"/>
      <name val="Times New Roman"/>
      <family val="1"/>
      <charset val="186"/>
    </font>
    <font>
      <b/>
      <u/>
      <sz val="14"/>
      <name val="Times New Roman"/>
      <family val="1"/>
      <charset val="186"/>
    </font>
    <font>
      <b/>
      <sz val="11"/>
      <name val="Times New Roman"/>
      <family val="1"/>
      <charset val="186"/>
    </font>
    <font>
      <b/>
      <sz val="16"/>
      <name val="Times New Roman"/>
      <family val="1"/>
      <charset val="186"/>
    </font>
    <font>
      <sz val="11"/>
      <name val="Calibri"/>
      <family val="2"/>
      <charset val="186"/>
      <scheme val="minor"/>
    </font>
    <font>
      <sz val="11"/>
      <color theme="1"/>
      <name val="Times New Roman"/>
      <family val="1"/>
      <charset val="186"/>
    </font>
    <font>
      <sz val="12"/>
      <name val="Calibri"/>
      <family val="2"/>
      <charset val="186"/>
      <scheme val="minor"/>
    </font>
    <font>
      <sz val="12"/>
      <color theme="1"/>
      <name val="Times New Roman"/>
      <family val="1"/>
      <charset val="186"/>
    </font>
    <font>
      <b/>
      <sz val="12"/>
      <color theme="1"/>
      <name val="Times New Roman"/>
      <family val="1"/>
      <charset val="186"/>
    </font>
    <font>
      <b/>
      <sz val="14"/>
      <name val="Calibri"/>
      <family val="2"/>
      <charset val="186"/>
      <scheme val="minor"/>
    </font>
    <font>
      <b/>
      <sz val="15"/>
      <name val="Calibri"/>
      <family val="2"/>
      <charset val="186"/>
      <scheme val="minor"/>
    </font>
    <font>
      <b/>
      <sz val="14"/>
      <color theme="1"/>
      <name val="Times New Roman"/>
      <family val="1"/>
      <charset val="186"/>
    </font>
    <font>
      <sz val="12"/>
      <color theme="1"/>
      <name val="Calibri"/>
      <family val="2"/>
      <charset val="186"/>
      <scheme val="minor"/>
    </font>
    <font>
      <i/>
      <sz val="14"/>
      <color theme="1"/>
      <name val="Times New Roman"/>
      <family val="1"/>
      <charset val="186"/>
    </font>
    <font>
      <vertAlign val="superscript"/>
      <sz val="12"/>
      <color theme="1"/>
      <name val="Times New Roman"/>
      <family val="1"/>
      <charset val="186"/>
    </font>
    <font>
      <vertAlign val="superscript"/>
      <sz val="11"/>
      <color theme="1"/>
      <name val="Times New Roman"/>
      <family val="1"/>
      <charset val="186"/>
    </font>
    <font>
      <vertAlign val="superscript"/>
      <sz val="11"/>
      <name val="Times New Roman"/>
      <family val="1"/>
      <charset val="186"/>
    </font>
    <font>
      <i/>
      <sz val="12"/>
      <color theme="1"/>
      <name val="Times New Roman"/>
      <family val="1"/>
      <charset val="186"/>
    </font>
    <font>
      <b/>
      <vertAlign val="superscript"/>
      <sz val="12"/>
      <name val="Times New Roman"/>
      <family val="1"/>
      <charset val="186"/>
    </font>
    <font>
      <b/>
      <vertAlign val="superscript"/>
      <sz val="12"/>
      <color theme="1"/>
      <name val="Times New Roman"/>
      <family val="1"/>
      <charset val="186"/>
    </font>
    <font>
      <sz val="12"/>
      <color rgb="FFFF0000"/>
      <name val="Times New Roman"/>
      <family val="1"/>
      <charset val="186"/>
    </font>
    <font>
      <sz val="12"/>
      <color rgb="FFFF0000"/>
      <name val="Calibri"/>
      <family val="2"/>
      <charset val="186"/>
      <scheme val="minor"/>
    </font>
    <font>
      <b/>
      <sz val="14"/>
      <name val="Times New Roman"/>
      <family val="1"/>
      <charset val="186"/>
    </font>
    <font>
      <b/>
      <sz val="14"/>
      <color theme="1"/>
      <name val="Calibri"/>
      <family val="2"/>
      <charset val="186"/>
      <scheme val="minor"/>
    </font>
    <font>
      <sz val="14"/>
      <name val="Calibri"/>
      <family val="2"/>
      <charset val="186"/>
      <scheme val="minor"/>
    </font>
    <font>
      <b/>
      <sz val="12"/>
      <color rgb="FFFF0000"/>
      <name val="Times New Roman"/>
      <family val="1"/>
      <charset val="186"/>
    </font>
    <font>
      <b/>
      <sz val="12"/>
      <color rgb="FFFF0000"/>
      <name val="Calibri"/>
      <family val="2"/>
      <charset val="186"/>
      <scheme val="minor"/>
    </font>
    <font>
      <sz val="11"/>
      <color rgb="FFFF0000"/>
      <name val="Calibri"/>
      <family val="2"/>
      <charset val="186"/>
      <scheme val="minor"/>
    </font>
    <font>
      <sz val="11"/>
      <color rgb="FFFF0000"/>
      <name val="Times New Roman"/>
      <family val="1"/>
      <charset val="186"/>
    </font>
    <font>
      <vertAlign val="superscript"/>
      <sz val="11"/>
      <color rgb="FF000000"/>
      <name val="Times New Roman"/>
      <family val="2"/>
    </font>
    <font>
      <sz val="11"/>
      <color rgb="FF000000"/>
      <name val="Times New Roman"/>
      <family val="2"/>
    </font>
    <font>
      <i/>
      <sz val="11"/>
      <color rgb="FF000000"/>
      <name val="Times New Roman"/>
      <family val="2"/>
    </font>
    <font>
      <b/>
      <sz val="12"/>
      <name val="Calibri"/>
      <family val="2"/>
      <charset val="186"/>
      <scheme val="minor"/>
    </font>
    <font>
      <sz val="11"/>
      <color theme="1"/>
      <name val="Calibri"/>
      <family val="2"/>
      <charset val="186"/>
      <scheme val="minor"/>
    </font>
  </fonts>
  <fills count="8">
    <fill>
      <patternFill patternType="none"/>
    </fill>
    <fill>
      <patternFill patternType="gray125"/>
    </fill>
    <fill>
      <patternFill patternType="solid">
        <fgColor theme="4" tint="0.39997558519241921"/>
        <bgColor indexed="64"/>
      </patternFill>
    </fill>
    <fill>
      <patternFill patternType="solid">
        <fgColor theme="4" tint="0.79992065187536243"/>
        <bgColor indexed="64"/>
      </patternFill>
    </fill>
    <fill>
      <patternFill patternType="solid">
        <fgColor theme="8" tint="0.79992065187536243"/>
        <bgColor indexed="64"/>
      </patternFill>
    </fill>
    <fill>
      <patternFill patternType="solid">
        <fgColor theme="8" tint="0.59993285927915285"/>
        <bgColor indexed="64"/>
      </patternFill>
    </fill>
    <fill>
      <patternFill patternType="solid">
        <fgColor theme="4" tint="0.59996337778862885"/>
        <bgColor indexed="64"/>
      </patternFill>
    </fill>
    <fill>
      <patternFill patternType="solid">
        <fgColor theme="4" tint="0.59993285927915285"/>
        <bgColor indexed="64"/>
      </patternFill>
    </fill>
  </fills>
  <borders count="29">
    <border>
      <left/>
      <right/>
      <top/>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medium">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43" fontId="36" fillId="0" borderId="0" applyFont="0" applyFill="0" applyBorder="0" applyAlignment="0" applyProtection="0"/>
    <xf numFmtId="9" fontId="36" fillId="0" borderId="0" applyFont="0" applyFill="0" applyBorder="0" applyAlignment="0" applyProtection="0"/>
    <xf numFmtId="43" fontId="36" fillId="0" borderId="0" applyFont="0" applyFill="0" applyBorder="0" applyAlignment="0" applyProtection="0"/>
  </cellStyleXfs>
  <cellXfs count="168">
    <xf numFmtId="0" fontId="0" fillId="0" borderId="0" xfId="0"/>
    <xf numFmtId="0" fontId="10" fillId="0" borderId="0" xfId="0" applyFont="1" applyAlignment="1">
      <alignment horizontal="right" wrapText="1"/>
    </xf>
    <xf numFmtId="0" fontId="1" fillId="0" borderId="0" xfId="0" applyFont="1" applyAlignment="1">
      <alignment horizontal="right" vertical="center" wrapText="1"/>
    </xf>
    <xf numFmtId="0" fontId="7" fillId="0" borderId="0" xfId="0" applyFont="1"/>
    <xf numFmtId="0" fontId="0" fillId="0" borderId="0" xfId="0" applyAlignment="1">
      <alignment horizontal="left" vertical="center"/>
    </xf>
    <xf numFmtId="0" fontId="7" fillId="0" borderId="0" xfId="0" applyFont="1" applyAlignment="1">
      <alignment vertical="center" wrapText="1"/>
    </xf>
    <xf numFmtId="0" fontId="3" fillId="0" borderId="0" xfId="0" applyFont="1"/>
    <xf numFmtId="0" fontId="8" fillId="0" borderId="0" xfId="0" applyFont="1"/>
    <xf numFmtId="0" fontId="8" fillId="0" borderId="0" xfId="0" applyFont="1" applyAlignment="1">
      <alignment horizontal="left" vertical="center"/>
    </xf>
    <xf numFmtId="4" fontId="8" fillId="0" borderId="0" xfId="0" applyNumberFormat="1" applyFont="1"/>
    <xf numFmtId="4" fontId="0" fillId="0" borderId="0" xfId="0" applyNumberFormat="1"/>
    <xf numFmtId="0" fontId="0" fillId="0" borderId="0" xfId="0" applyAlignment="1">
      <alignment horizontal="right" vertical="center" wrapText="1"/>
    </xf>
    <xf numFmtId="0" fontId="16" fillId="0" borderId="0" xfId="0" applyFont="1" applyAlignment="1" applyProtection="1">
      <alignment vertical="center"/>
      <protection hidden="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4" fillId="0" borderId="4" xfId="0" applyFont="1" applyBorder="1" applyAlignment="1">
      <alignment horizontal="center" vertical="center" wrapText="1"/>
    </xf>
    <xf numFmtId="0" fontId="3" fillId="0" borderId="4" xfId="0" applyFont="1" applyBorder="1"/>
    <xf numFmtId="0" fontId="8" fillId="0" borderId="0" xfId="0" applyFont="1" applyAlignment="1">
      <alignment vertical="top" wrapText="1"/>
    </xf>
    <xf numFmtId="0" fontId="1" fillId="2" borderId="4" xfId="0" applyFont="1" applyFill="1" applyBorder="1" applyAlignment="1" applyProtection="1">
      <alignment horizontal="center"/>
      <protection locked="0"/>
    </xf>
    <xf numFmtId="0" fontId="2" fillId="2" borderId="4" xfId="0" applyFont="1" applyFill="1" applyBorder="1" applyAlignment="1" applyProtection="1">
      <alignment horizontal="center" vertical="center" wrapText="1"/>
      <protection locked="0"/>
    </xf>
    <xf numFmtId="4" fontId="1" fillId="0" borderId="4" xfId="0" applyNumberFormat="1" applyFont="1" applyBorder="1" applyAlignment="1" applyProtection="1">
      <alignment horizontal="right" vertical="center"/>
      <protection locked="0"/>
    </xf>
    <xf numFmtId="4" fontId="1" fillId="2" borderId="4" xfId="0" applyNumberFormat="1" applyFont="1" applyFill="1" applyBorder="1" applyAlignment="1">
      <alignment horizontal="right" vertical="center"/>
    </xf>
    <xf numFmtId="2" fontId="1" fillId="2" borderId="4" xfId="0" applyNumberFormat="1" applyFont="1" applyFill="1" applyBorder="1" applyAlignment="1">
      <alignment horizontal="right" vertical="center" wrapText="1"/>
    </xf>
    <xf numFmtId="4" fontId="2" fillId="2" borderId="4" xfId="0" applyNumberFormat="1" applyFont="1" applyFill="1" applyBorder="1" applyAlignment="1">
      <alignment horizontal="right" vertical="center"/>
    </xf>
    <xf numFmtId="4" fontId="2" fillId="2" borderId="5" xfId="0" applyNumberFormat="1" applyFont="1" applyFill="1" applyBorder="1" applyAlignment="1">
      <alignment horizontal="right" vertical="center"/>
    </xf>
    <xf numFmtId="0" fontId="5" fillId="0" borderId="0" xfId="0" applyFont="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protection locked="0"/>
    </xf>
    <xf numFmtId="0" fontId="1" fillId="0" borderId="0" xfId="0" applyFont="1" applyProtection="1">
      <protection locked="0"/>
    </xf>
    <xf numFmtId="0" fontId="3" fillId="0" borderId="0" xfId="0" applyFont="1" applyAlignment="1" applyProtection="1">
      <alignment horizontal="left" vertical="center"/>
      <protection locked="0"/>
    </xf>
    <xf numFmtId="0" fontId="7" fillId="0" borderId="0" xfId="0" applyFont="1" applyProtection="1">
      <protection locked="0"/>
    </xf>
    <xf numFmtId="0" fontId="0" fillId="0" borderId="0" xfId="0" applyProtection="1">
      <protection locked="0"/>
    </xf>
    <xf numFmtId="0" fontId="15" fillId="0" borderId="0" xfId="0" applyFont="1" applyAlignment="1" applyProtection="1">
      <alignment horizontal="right" vertical="center" wrapText="1"/>
      <protection locked="0"/>
    </xf>
    <xf numFmtId="0" fontId="2"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0" fontId="15" fillId="0" borderId="0" xfId="0" applyFont="1" applyProtection="1">
      <protection locked="0"/>
    </xf>
    <xf numFmtId="0" fontId="15" fillId="0" borderId="6" xfId="0" applyFont="1" applyBorder="1" applyAlignment="1" applyProtection="1">
      <alignment horizontal="right" vertical="center" wrapText="1"/>
      <protection locked="0"/>
    </xf>
    <xf numFmtId="0" fontId="6" fillId="0" borderId="0" xfId="0" applyFont="1" applyAlignment="1" applyProtection="1">
      <alignment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9" fillId="0" borderId="0" xfId="0" applyFont="1" applyProtection="1">
      <protection locked="0"/>
    </xf>
    <xf numFmtId="0" fontId="11" fillId="3" borderId="7" xfId="0" applyFont="1" applyFill="1" applyBorder="1" applyAlignment="1" applyProtection="1">
      <alignment horizontal="center" vertical="center" wrapText="1"/>
      <protection locked="0"/>
    </xf>
    <xf numFmtId="0" fontId="11" fillId="3" borderId="8" xfId="0" applyFont="1" applyFill="1" applyBorder="1" applyAlignment="1" applyProtection="1">
      <alignment horizontal="center" vertical="center" wrapText="1"/>
      <protection locked="0"/>
    </xf>
    <xf numFmtId="0" fontId="11" fillId="3" borderId="9" xfId="0" applyFont="1" applyFill="1" applyBorder="1" applyAlignment="1" applyProtection="1">
      <alignment horizontal="center" vertical="center" wrapText="1"/>
      <protection locked="0"/>
    </xf>
    <xf numFmtId="0" fontId="28" fillId="3" borderId="9" xfId="0" applyFont="1" applyFill="1" applyBorder="1" applyAlignment="1" applyProtection="1">
      <alignment horizontal="center" vertical="center" wrapText="1"/>
      <protection locked="0"/>
    </xf>
    <xf numFmtId="0" fontId="24" fillId="0" borderId="0" xfId="0" applyFont="1" applyProtection="1">
      <protection locked="0"/>
    </xf>
    <xf numFmtId="0" fontId="26" fillId="0" borderId="0" xfId="0" applyFont="1" applyAlignment="1" applyProtection="1">
      <alignment horizontal="right" wrapText="1"/>
      <protection locked="0"/>
    </xf>
    <xf numFmtId="4" fontId="26" fillId="3" borderId="0" xfId="0" applyNumberFormat="1" applyFont="1" applyFill="1" applyProtection="1">
      <protection locked="0"/>
    </xf>
    <xf numFmtId="0" fontId="27" fillId="0" borderId="0" xfId="0" applyFont="1" applyProtection="1">
      <protection locked="0"/>
    </xf>
    <xf numFmtId="0" fontId="11" fillId="2" borderId="10"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left" vertical="top" wrapText="1"/>
      <protection locked="0"/>
    </xf>
    <xf numFmtId="43" fontId="24" fillId="0" borderId="0" xfId="0" applyNumberFormat="1" applyFont="1" applyProtection="1">
      <protection locked="0"/>
    </xf>
    <xf numFmtId="0" fontId="12" fillId="0" borderId="0" xfId="0" applyFont="1" applyProtection="1">
      <protection locked="0"/>
    </xf>
    <xf numFmtId="4" fontId="26" fillId="0" borderId="0" xfId="0" applyNumberFormat="1" applyFont="1" applyProtection="1">
      <protection locked="0"/>
    </xf>
    <xf numFmtId="0" fontId="10" fillId="3" borderId="2" xfId="0" applyFont="1" applyFill="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3" borderId="13" xfId="0" applyFont="1" applyFill="1" applyBorder="1" applyAlignment="1" applyProtection="1">
      <alignment horizontal="left" vertical="top" wrapText="1"/>
      <protection locked="0"/>
    </xf>
    <xf numFmtId="0" fontId="10" fillId="3" borderId="13" xfId="0" applyFont="1" applyFill="1" applyBorder="1" applyAlignment="1" applyProtection="1">
      <alignment horizontal="center" vertical="center" wrapText="1"/>
      <protection locked="0"/>
    </xf>
    <xf numFmtId="4" fontId="10" fillId="0" borderId="13" xfId="1" applyNumberFormat="1" applyFont="1" applyFill="1" applyBorder="1" applyAlignment="1" applyProtection="1">
      <alignment horizontal="center" vertical="center" wrapText="1"/>
      <protection locked="0"/>
    </xf>
    <xf numFmtId="10" fontId="24" fillId="0" borderId="0" xfId="2" applyNumberFormat="1" applyFont="1" applyProtection="1">
      <protection locked="0"/>
    </xf>
    <xf numFmtId="0" fontId="10" fillId="3" borderId="3" xfId="0" applyFont="1" applyFill="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3" borderId="5" xfId="0" applyFont="1" applyFill="1" applyBorder="1" applyAlignment="1" applyProtection="1">
      <alignment horizontal="center" vertical="center" wrapText="1"/>
      <protection locked="0"/>
    </xf>
    <xf numFmtId="4" fontId="10" fillId="0" borderId="5" xfId="1" applyNumberFormat="1" applyFont="1" applyFill="1" applyBorder="1" applyAlignment="1" applyProtection="1">
      <alignment horizontal="center" vertical="center" wrapText="1"/>
      <protection locked="0"/>
    </xf>
    <xf numFmtId="10" fontId="24" fillId="0" borderId="0" xfId="0" applyNumberFormat="1" applyFont="1" applyProtection="1">
      <protection locked="0"/>
    </xf>
    <xf numFmtId="0" fontId="10" fillId="0" borderId="4" xfId="0" applyFont="1" applyBorder="1" applyAlignment="1" applyProtection="1">
      <alignment horizontal="center" vertical="center" wrapText="1"/>
      <protection locked="0"/>
    </xf>
    <xf numFmtId="0" fontId="10" fillId="3" borderId="14" xfId="0" applyFont="1" applyFill="1" applyBorder="1" applyAlignment="1" applyProtection="1">
      <alignment horizontal="center" vertical="center" wrapText="1"/>
      <protection locked="0"/>
    </xf>
    <xf numFmtId="0" fontId="10" fillId="3" borderId="15" xfId="0" applyFont="1" applyFill="1" applyBorder="1" applyAlignment="1" applyProtection="1">
      <alignment horizontal="left" vertical="top" wrapText="1"/>
      <protection locked="0"/>
    </xf>
    <xf numFmtId="0" fontId="10" fillId="3" borderId="15" xfId="0" applyFont="1" applyFill="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4" fontId="10" fillId="0" borderId="15" xfId="1" applyNumberFormat="1" applyFont="1" applyFill="1" applyBorder="1" applyAlignment="1" applyProtection="1">
      <alignment horizontal="center" vertical="center" wrapText="1"/>
      <protection locked="0"/>
    </xf>
    <xf numFmtId="10" fontId="12" fillId="0" borderId="0" xfId="2" applyNumberFormat="1" applyFont="1" applyAlignment="1" applyProtection="1">
      <alignment horizontal="center" vertical="center"/>
      <protection locked="0"/>
    </xf>
    <xf numFmtId="0" fontId="2" fillId="2" borderId="11" xfId="0" applyFont="1" applyFill="1" applyBorder="1" applyAlignment="1" applyProtection="1">
      <alignment horizontal="left" vertical="top" wrapText="1"/>
      <protection locked="0"/>
    </xf>
    <xf numFmtId="9" fontId="23" fillId="0" borderId="0" xfId="2" applyFont="1" applyProtection="1">
      <protection locked="0"/>
    </xf>
    <xf numFmtId="0" fontId="10" fillId="3" borderId="5" xfId="0" applyFont="1" applyFill="1" applyBorder="1" applyAlignment="1" applyProtection="1">
      <alignment horizontal="left" vertical="top" wrapText="1"/>
      <protection locked="0"/>
    </xf>
    <xf numFmtId="0" fontId="2" fillId="4" borderId="11" xfId="0" applyFont="1" applyFill="1" applyBorder="1" applyAlignment="1" applyProtection="1">
      <alignment horizontal="center" vertical="center" wrapText="1"/>
      <protection locked="0"/>
    </xf>
    <xf numFmtId="0" fontId="14" fillId="4" borderId="11" xfId="0" applyFont="1" applyFill="1" applyBorder="1" applyAlignment="1" applyProtection="1">
      <alignment horizontal="center" vertical="center" wrapText="1"/>
      <protection locked="0"/>
    </xf>
    <xf numFmtId="10" fontId="12" fillId="0" borderId="0" xfId="2" applyNumberFormat="1" applyFont="1" applyProtection="1">
      <protection locked="0"/>
    </xf>
    <xf numFmtId="0" fontId="1" fillId="4" borderId="13" xfId="0" applyFont="1" applyFill="1" applyBorder="1" applyAlignment="1" applyProtection="1">
      <alignment horizontal="center" vertical="center" wrapText="1"/>
      <protection locked="0"/>
    </xf>
    <xf numFmtId="0" fontId="10" fillId="4" borderId="13"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center" vertical="center" wrapText="1"/>
      <protection locked="0"/>
    </xf>
    <xf numFmtId="0" fontId="10" fillId="4" borderId="15" xfId="0" applyFont="1" applyFill="1" applyBorder="1" applyAlignment="1" applyProtection="1">
      <alignment horizontal="center" vertical="center" wrapText="1"/>
      <protection locked="0"/>
    </xf>
    <xf numFmtId="0" fontId="14" fillId="5" borderId="11" xfId="0" applyFont="1" applyFill="1" applyBorder="1" applyAlignment="1" applyProtection="1">
      <alignment horizontal="center" vertical="center" wrapText="1"/>
      <protection locked="0"/>
    </xf>
    <xf numFmtId="0" fontId="13" fillId="0" borderId="0" xfId="0" applyFont="1" applyProtection="1">
      <protection locked="0"/>
    </xf>
    <xf numFmtId="0" fontId="10" fillId="0" borderId="0" xfId="0" applyFont="1" applyProtection="1">
      <protection locked="0"/>
    </xf>
    <xf numFmtId="0" fontId="1" fillId="0" borderId="0" xfId="0" applyFont="1" applyAlignment="1" applyProtection="1">
      <alignment horizontal="left" vertical="top"/>
      <protection locked="0"/>
    </xf>
    <xf numFmtId="0" fontId="30" fillId="0" borderId="0" xfId="0" applyFont="1" applyAlignment="1" applyProtection="1">
      <alignment vertical="center"/>
      <protection locked="0"/>
    </xf>
    <xf numFmtId="4" fontId="11" fillId="2" borderId="11" xfId="1" applyNumberFormat="1" applyFont="1" applyFill="1" applyBorder="1" applyAlignment="1" applyProtection="1">
      <alignment horizontal="center" vertical="center" wrapText="1"/>
    </xf>
    <xf numFmtId="10" fontId="2" fillId="2" borderId="16" xfId="2" applyNumberFormat="1" applyFont="1" applyFill="1" applyBorder="1" applyAlignment="1" applyProtection="1">
      <alignment horizontal="center" vertical="center" wrapText="1"/>
    </xf>
    <xf numFmtId="10" fontId="1" fillId="3" borderId="17" xfId="2" applyNumberFormat="1" applyFont="1" applyFill="1" applyBorder="1" applyAlignment="1" applyProtection="1">
      <alignment horizontal="center" vertical="center" wrapText="1"/>
    </xf>
    <xf numFmtId="9" fontId="1" fillId="3" borderId="18" xfId="2" applyFont="1" applyFill="1" applyBorder="1" applyAlignment="1" applyProtection="1">
      <alignment horizontal="center" vertical="center" wrapText="1"/>
    </xf>
    <xf numFmtId="9" fontId="1" fillId="3" borderId="19" xfId="2" applyFont="1" applyFill="1" applyBorder="1" applyAlignment="1" applyProtection="1">
      <alignment horizontal="center" vertical="center" wrapText="1"/>
    </xf>
    <xf numFmtId="4" fontId="10" fillId="3" borderId="13" xfId="1" applyNumberFormat="1" applyFont="1" applyFill="1" applyBorder="1" applyAlignment="1" applyProtection="1">
      <alignment horizontal="center" vertical="center" wrapText="1"/>
    </xf>
    <xf numFmtId="9" fontId="1" fillId="3" borderId="17" xfId="2" applyFont="1" applyFill="1" applyBorder="1" applyAlignment="1" applyProtection="1">
      <alignment horizontal="center" vertical="center" wrapText="1"/>
    </xf>
    <xf numFmtId="4" fontId="11" fillId="4" borderId="11" xfId="0" applyNumberFormat="1" applyFont="1" applyFill="1" applyBorder="1" applyAlignment="1">
      <alignment horizontal="center" vertical="center" wrapText="1"/>
    </xf>
    <xf numFmtId="10" fontId="2" fillId="4" borderId="20" xfId="2" applyNumberFormat="1" applyFont="1" applyFill="1" applyBorder="1" applyAlignment="1" applyProtection="1">
      <alignment horizontal="center" vertical="center" wrapText="1"/>
    </xf>
    <xf numFmtId="4" fontId="10" fillId="4" borderId="13" xfId="0" applyNumberFormat="1" applyFont="1" applyFill="1" applyBorder="1" applyAlignment="1">
      <alignment horizontal="center" vertical="center" wrapText="1"/>
    </xf>
    <xf numFmtId="4" fontId="10" fillId="4" borderId="15" xfId="0" applyNumberFormat="1" applyFont="1" applyFill="1" applyBorder="1" applyAlignment="1">
      <alignment horizontal="center" vertical="center" wrapText="1"/>
    </xf>
    <xf numFmtId="4" fontId="14" fillId="5" borderId="11" xfId="1" applyNumberFormat="1" applyFont="1" applyFill="1" applyBorder="1" applyAlignment="1" applyProtection="1">
      <alignment horizontal="center" vertical="center" wrapText="1"/>
    </xf>
    <xf numFmtId="9" fontId="25" fillId="5" borderId="20" xfId="2" applyFont="1" applyFill="1" applyBorder="1" applyAlignment="1" applyProtection="1">
      <alignment horizontal="center" vertical="center" wrapText="1"/>
    </xf>
    <xf numFmtId="10" fontId="2" fillId="2" borderId="20" xfId="2" applyNumberFormat="1" applyFont="1" applyFill="1" applyBorder="1" applyAlignment="1" applyProtection="1">
      <alignment horizontal="center" vertical="center" wrapText="1"/>
    </xf>
    <xf numFmtId="0" fontId="8" fillId="0" borderId="0" xfId="0" applyFont="1" applyAlignment="1">
      <alignment horizontal="right" vertical="center" wrapText="1"/>
    </xf>
    <xf numFmtId="0" fontId="3" fillId="0" borderId="0" xfId="0" applyFont="1" applyAlignment="1">
      <alignment horizontal="left" vertical="center"/>
    </xf>
    <xf numFmtId="0" fontId="10" fillId="0" borderId="0" xfId="0" applyFont="1" applyAlignment="1">
      <alignment horizontal="left" vertical="center"/>
    </xf>
    <xf numFmtId="0" fontId="10" fillId="0" borderId="0" xfId="0" applyFont="1"/>
    <xf numFmtId="0" fontId="30" fillId="0" borderId="0" xfId="0" applyFont="1" applyAlignment="1" applyProtection="1">
      <alignment horizontal="center" wrapText="1"/>
      <protection locked="0"/>
    </xf>
    <xf numFmtId="0" fontId="10" fillId="6" borderId="11" xfId="0" applyFont="1" applyFill="1" applyBorder="1" applyAlignment="1" applyProtection="1">
      <alignment horizontal="center" vertical="center" wrapText="1"/>
      <protection locked="0"/>
    </xf>
    <xf numFmtId="4" fontId="10" fillId="6" borderId="11" xfId="1" applyNumberFormat="1" applyFont="1" applyFill="1" applyBorder="1" applyAlignment="1" applyProtection="1">
      <alignment horizontal="center" vertical="center" wrapText="1"/>
      <protection locked="0"/>
    </xf>
    <xf numFmtId="9" fontId="1" fillId="6" borderId="20" xfId="2" applyFont="1" applyFill="1" applyBorder="1" applyAlignment="1" applyProtection="1">
      <alignment horizontal="center" vertical="center" wrapText="1"/>
    </xf>
    <xf numFmtId="0" fontId="11" fillId="2" borderId="7"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4" fillId="2" borderId="8" xfId="0" applyFont="1" applyFill="1" applyBorder="1" applyAlignment="1" applyProtection="1">
      <alignment horizontal="left" vertical="top" wrapText="1"/>
      <protection locked="0"/>
    </xf>
    <xf numFmtId="0" fontId="14" fillId="2" borderId="8" xfId="0" applyFont="1" applyFill="1" applyBorder="1" applyAlignment="1" applyProtection="1">
      <alignment horizontal="center" vertical="center" wrapText="1"/>
      <protection locked="0"/>
    </xf>
    <xf numFmtId="4" fontId="11" fillId="2" borderId="8" xfId="1" applyNumberFormat="1" applyFont="1" applyFill="1" applyBorder="1" applyAlignment="1" applyProtection="1">
      <alignment horizontal="center" vertical="center" wrapText="1"/>
    </xf>
    <xf numFmtId="10" fontId="2" fillId="2" borderId="9" xfId="2" applyNumberFormat="1" applyFont="1" applyFill="1" applyBorder="1" applyAlignment="1" applyProtection="1">
      <alignment horizontal="center" vertical="center" wrapText="1"/>
    </xf>
    <xf numFmtId="0" fontId="11" fillId="6" borderId="10" xfId="0" applyFont="1" applyFill="1" applyBorder="1" applyAlignment="1" applyProtection="1">
      <alignment horizontal="center" vertical="center" wrapText="1"/>
      <protection locked="0"/>
    </xf>
    <xf numFmtId="0" fontId="11" fillId="6" borderId="11" xfId="0" applyFont="1" applyFill="1" applyBorder="1" applyAlignment="1" applyProtection="1">
      <alignment horizontal="center" vertical="center" wrapText="1"/>
      <protection locked="0"/>
    </xf>
    <xf numFmtId="0" fontId="14" fillId="6" borderId="11" xfId="0" applyFont="1" applyFill="1" applyBorder="1" applyAlignment="1" applyProtection="1">
      <alignment horizontal="center" vertical="center" wrapText="1"/>
      <protection locked="0"/>
    </xf>
    <xf numFmtId="4" fontId="10" fillId="6" borderId="11" xfId="1" applyNumberFormat="1" applyFont="1" applyFill="1" applyBorder="1" applyAlignment="1" applyProtection="1">
      <alignment horizontal="center" vertical="center" wrapText="1"/>
    </xf>
    <xf numFmtId="10" fontId="1" fillId="6" borderId="20" xfId="2" applyNumberFormat="1" applyFont="1" applyFill="1" applyBorder="1" applyAlignment="1" applyProtection="1">
      <alignment horizontal="center" vertical="center" wrapText="1"/>
    </xf>
    <xf numFmtId="0" fontId="11" fillId="6" borderId="11" xfId="0" applyFont="1" applyFill="1" applyBorder="1" applyAlignment="1" applyProtection="1">
      <alignment horizontal="left" vertical="top" wrapText="1"/>
      <protection locked="0"/>
    </xf>
    <xf numFmtId="10" fontId="35" fillId="0" borderId="0" xfId="2" applyNumberFormat="1" applyFont="1" applyAlignment="1" applyProtection="1">
      <alignment horizontal="center" vertical="center"/>
      <protection locked="0"/>
    </xf>
    <xf numFmtId="10" fontId="29" fillId="2" borderId="12" xfId="2" applyNumberFormat="1" applyFont="1" applyFill="1" applyBorder="1" applyAlignment="1" applyProtection="1">
      <alignment horizontal="center" vertical="center"/>
    </xf>
    <xf numFmtId="10" fontId="29" fillId="2" borderId="21" xfId="2" applyNumberFormat="1" applyFont="1" applyFill="1" applyBorder="1" applyAlignment="1" applyProtection="1">
      <alignment horizontal="center" vertical="center"/>
    </xf>
    <xf numFmtId="10" fontId="29" fillId="6" borderId="12" xfId="2" applyNumberFormat="1" applyFont="1" applyFill="1" applyBorder="1" applyAlignment="1" applyProtection="1">
      <alignment horizontal="center" vertical="center"/>
    </xf>
    <xf numFmtId="10" fontId="29" fillId="6" borderId="22" xfId="2" applyNumberFormat="1" applyFont="1" applyFill="1" applyBorder="1" applyAlignment="1" applyProtection="1">
      <alignment horizontal="center" vertical="center"/>
    </xf>
    <xf numFmtId="10" fontId="28" fillId="2" borderId="12" xfId="2" applyNumberFormat="1" applyFont="1" applyFill="1" applyBorder="1" applyAlignment="1" applyProtection="1">
      <alignment horizontal="center" vertical="center"/>
    </xf>
    <xf numFmtId="0" fontId="8" fillId="0" borderId="0" xfId="0" applyFont="1" applyAlignment="1" applyProtection="1">
      <alignment horizontal="justify"/>
      <protection locked="0"/>
    </xf>
    <xf numFmtId="0" fontId="3" fillId="0" borderId="0" xfId="0" applyFont="1" applyAlignment="1" applyProtection="1">
      <alignment horizontal="justify" vertical="top"/>
      <protection locked="0"/>
    </xf>
    <xf numFmtId="0" fontId="3" fillId="0" borderId="0" xfId="0" applyFont="1" applyAlignment="1" applyProtection="1">
      <alignment horizontal="justify" vertical="top" wrapText="1"/>
      <protection locked="0"/>
    </xf>
    <xf numFmtId="0" fontId="33" fillId="0" borderId="0" xfId="0" applyFont="1" applyAlignment="1" applyProtection="1">
      <alignment horizontal="justify" vertical="top"/>
      <protection locked="0"/>
    </xf>
    <xf numFmtId="0" fontId="7" fillId="0" borderId="0" xfId="0" applyFont="1" applyAlignment="1">
      <alignment horizontal="justify" vertical="top"/>
    </xf>
    <xf numFmtId="0" fontId="14" fillId="5" borderId="23" xfId="0" applyFont="1" applyFill="1" applyBorder="1" applyAlignment="1" applyProtection="1">
      <alignment horizontal="right" vertical="center" wrapText="1"/>
      <protection locked="0"/>
    </xf>
    <xf numFmtId="0" fontId="14" fillId="5" borderId="24" xfId="0" applyFont="1" applyFill="1" applyBorder="1" applyAlignment="1" applyProtection="1">
      <alignment horizontal="right" vertical="center" wrapText="1"/>
      <protection locked="0"/>
    </xf>
    <xf numFmtId="0" fontId="14" fillId="5" borderId="25" xfId="0" applyFont="1" applyFill="1" applyBorder="1" applyAlignment="1" applyProtection="1">
      <alignment horizontal="right" vertical="center" wrapText="1"/>
      <protection locked="0"/>
    </xf>
    <xf numFmtId="0" fontId="1" fillId="0" borderId="0" xfId="0" applyFont="1" applyAlignment="1" applyProtection="1">
      <alignment horizontal="right" vertical="center" wrapText="1"/>
      <protection locked="0"/>
    </xf>
    <xf numFmtId="0" fontId="10" fillId="7" borderId="4" xfId="0" applyFont="1" applyFill="1" applyBorder="1" applyAlignment="1" applyProtection="1">
      <alignment horizontal="center" vertical="center"/>
      <protection locked="0"/>
    </xf>
    <xf numFmtId="0" fontId="20" fillId="7" borderId="4" xfId="0" applyFont="1" applyFill="1" applyBorder="1" applyAlignment="1" applyProtection="1">
      <alignment horizontal="center" vertical="center"/>
      <protection locked="0"/>
    </xf>
    <xf numFmtId="0" fontId="10" fillId="7" borderId="26" xfId="0" applyFont="1" applyFill="1" applyBorder="1" applyAlignment="1" applyProtection="1">
      <alignment horizontal="center" vertical="center"/>
      <protection locked="0"/>
    </xf>
    <xf numFmtId="0" fontId="10" fillId="7" borderId="27" xfId="0" applyFont="1" applyFill="1" applyBorder="1" applyAlignment="1" applyProtection="1">
      <alignment horizontal="center" vertical="center"/>
      <protection locked="0"/>
    </xf>
    <xf numFmtId="0" fontId="10" fillId="7" borderId="28"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15" fillId="3" borderId="27" xfId="0" applyFont="1" applyFill="1" applyBorder="1" applyAlignment="1" applyProtection="1">
      <alignment horizontal="center"/>
      <protection locked="0"/>
    </xf>
    <xf numFmtId="0" fontId="11" fillId="4" borderId="10" xfId="0" applyFont="1" applyFill="1" applyBorder="1" applyAlignment="1" applyProtection="1">
      <alignment horizontal="right" vertical="top" wrapText="1"/>
      <protection locked="0"/>
    </xf>
    <xf numFmtId="0" fontId="11" fillId="4" borderId="11" xfId="0" applyFont="1" applyFill="1" applyBorder="1" applyAlignment="1" applyProtection="1">
      <alignment horizontal="right" vertical="top" wrapText="1"/>
      <protection locked="0"/>
    </xf>
    <xf numFmtId="0" fontId="10" fillId="4" borderId="2" xfId="0" applyFont="1" applyFill="1" applyBorder="1" applyAlignment="1" applyProtection="1">
      <alignment horizontal="right" vertical="top" wrapText="1"/>
      <protection locked="0"/>
    </xf>
    <xf numFmtId="0" fontId="10" fillId="4" borderId="13" xfId="0" applyFont="1" applyFill="1" applyBorder="1" applyAlignment="1" applyProtection="1">
      <alignment horizontal="right" vertical="top" wrapText="1"/>
      <protection locked="0"/>
    </xf>
    <xf numFmtId="0" fontId="10" fillId="4" borderId="14" xfId="0" applyFont="1" applyFill="1" applyBorder="1" applyAlignment="1" applyProtection="1">
      <alignment horizontal="right" vertical="top" wrapText="1"/>
      <protection locked="0"/>
    </xf>
    <xf numFmtId="0" fontId="10" fillId="4" borderId="15" xfId="0" applyFont="1" applyFill="1" applyBorder="1" applyAlignment="1" applyProtection="1">
      <alignment horizontal="right" vertical="top" wrapText="1"/>
      <protection locked="0"/>
    </xf>
    <xf numFmtId="0" fontId="10" fillId="0" borderId="0" xfId="0" applyFont="1" applyAlignment="1">
      <alignment horizontal="right" wrapText="1"/>
    </xf>
    <xf numFmtId="0" fontId="10" fillId="0" borderId="0" xfId="0" applyFont="1" applyAlignment="1">
      <alignment horizontal="right"/>
    </xf>
    <xf numFmtId="0" fontId="10" fillId="0" borderId="6" xfId="0" applyFont="1" applyBorder="1" applyAlignment="1">
      <alignment horizontal="right" vertical="center" wrapText="1"/>
    </xf>
    <xf numFmtId="0" fontId="8" fillId="0" borderId="0" xfId="0" applyFont="1" applyAlignment="1">
      <alignment horizontal="left" vertical="top" wrapText="1"/>
    </xf>
    <xf numFmtId="0" fontId="1" fillId="2" borderId="1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0" fillId="7" borderId="4" xfId="0" applyFont="1" applyFill="1" applyBorder="1" applyAlignment="1" applyProtection="1">
      <alignment horizontal="center" vertical="center"/>
      <protection hidden="1"/>
    </xf>
    <xf numFmtId="0" fontId="20" fillId="7" borderId="4" xfId="0" applyFont="1" applyFill="1" applyBorder="1" applyAlignment="1" applyProtection="1">
      <alignment horizontal="center" vertical="center"/>
      <protection hidden="1"/>
    </xf>
    <xf numFmtId="0" fontId="10" fillId="7" borderId="26" xfId="0" applyFont="1" applyFill="1" applyBorder="1" applyAlignment="1" applyProtection="1">
      <alignment horizontal="center" vertical="center"/>
      <protection hidden="1"/>
    </xf>
    <xf numFmtId="0" fontId="10" fillId="7" borderId="27" xfId="0" applyFont="1" applyFill="1" applyBorder="1" applyAlignment="1" applyProtection="1">
      <alignment horizontal="center" vertical="center"/>
      <protection hidden="1"/>
    </xf>
    <xf numFmtId="0" fontId="10" fillId="7" borderId="28" xfId="0" applyFont="1" applyFill="1" applyBorder="1" applyAlignment="1" applyProtection="1">
      <alignment horizontal="center" vertical="center"/>
      <protection hidden="1"/>
    </xf>
    <xf numFmtId="0" fontId="1" fillId="2" borderId="4" xfId="0" applyFont="1" applyFill="1" applyBorder="1" applyAlignment="1" applyProtection="1">
      <alignment horizontal="center"/>
      <protection locked="0"/>
    </xf>
    <xf numFmtId="0" fontId="3" fillId="0" borderId="4" xfId="0" applyFont="1" applyBorder="1" applyAlignment="1" applyProtection="1">
      <alignment horizontal="center"/>
      <protection locked="0"/>
    </xf>
    <xf numFmtId="0" fontId="2" fillId="2" borderId="4" xfId="0" applyFont="1" applyFill="1" applyBorder="1" applyAlignment="1">
      <alignment horizontal="center" vertical="center" wrapText="1"/>
    </xf>
    <xf numFmtId="0" fontId="8" fillId="0" borderId="4" xfId="0" applyFont="1" applyBorder="1" applyAlignment="1">
      <alignment horizontal="center" vertical="center" wrapText="1"/>
    </xf>
  </cellXfs>
  <cellStyles count="4">
    <cellStyle name="Komats" xfId="1" builtinId="3"/>
    <cellStyle name="Komats 2" xfId="3" xr:uid="{00000000-0005-0000-0000-000006000000}"/>
    <cellStyle name="Parasts" xfId="0" builtinId="0"/>
    <cellStyle name="Procenti"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6"/>
  <sheetViews>
    <sheetView topLeftCell="A2" zoomScaleSheetLayoutView="100" workbookViewId="0">
      <selection activeCell="E20" sqref="E20"/>
    </sheetView>
  </sheetViews>
  <sheetFormatPr defaultRowHeight="14.4" x14ac:dyDescent="0.3"/>
  <cols>
    <col min="1" max="1" width="46.109375" style="4" customWidth="1"/>
    <col min="2" max="2" width="14" bestFit="1" customWidth="1"/>
    <col min="3" max="3" width="13.109375" customWidth="1"/>
    <col min="4" max="4" width="13.44140625" customWidth="1"/>
    <col min="5" max="5" width="12.5546875" customWidth="1"/>
    <col min="6" max="6" width="17" customWidth="1"/>
    <col min="7" max="7" width="16.5546875" customWidth="1"/>
    <col min="8" max="8" width="0.109375" customWidth="1"/>
    <col min="9" max="9" width="8.5546875" customWidth="1"/>
    <col min="12" max="12" width="4.88671875" customWidth="1"/>
  </cols>
  <sheetData>
    <row r="1" spans="1:11" ht="128.4" customHeight="1" x14ac:dyDescent="0.3">
      <c r="B1" s="153" t="s">
        <v>77</v>
      </c>
      <c r="C1" s="153"/>
      <c r="D1" s="153"/>
      <c r="E1" s="153"/>
      <c r="F1" s="153"/>
      <c r="G1" s="153"/>
      <c r="H1" s="11"/>
      <c r="I1" s="2"/>
      <c r="J1" s="2"/>
      <c r="K1" s="2"/>
    </row>
    <row r="2" spans="1:11" ht="124.2" customHeight="1" x14ac:dyDescent="0.3">
      <c r="B2" s="153" t="s">
        <v>78</v>
      </c>
      <c r="C2" s="154"/>
      <c r="D2" s="154"/>
      <c r="E2" s="154"/>
      <c r="F2" s="154"/>
      <c r="G2" s="154"/>
      <c r="H2" s="11"/>
      <c r="I2" s="2"/>
      <c r="J2" s="2"/>
      <c r="K2" s="2"/>
    </row>
    <row r="3" spans="1:11" ht="18.45" customHeight="1" x14ac:dyDescent="0.3">
      <c r="B3" s="1"/>
      <c r="C3" s="1"/>
      <c r="D3" s="1"/>
      <c r="E3" s="1"/>
      <c r="F3" s="1"/>
      <c r="G3" s="1"/>
      <c r="H3" s="11"/>
      <c r="I3" s="2"/>
      <c r="J3" s="2"/>
      <c r="K3" s="2"/>
    </row>
    <row r="4" spans="1:11" ht="29.25" customHeight="1" x14ac:dyDescent="0.3">
      <c r="A4" s="106"/>
      <c r="B4" s="107"/>
      <c r="C4" s="107"/>
      <c r="D4" s="107"/>
      <c r="E4" s="2"/>
      <c r="F4" s="155" t="s">
        <v>60</v>
      </c>
      <c r="G4" s="155"/>
      <c r="H4" s="104"/>
      <c r="I4" s="2"/>
      <c r="J4" s="2"/>
      <c r="K4" s="2"/>
    </row>
    <row r="5" spans="1:11" s="3" customFormat="1" ht="15" customHeight="1" x14ac:dyDescent="0.3">
      <c r="A5" s="159" t="s">
        <v>59</v>
      </c>
      <c r="B5" s="159"/>
      <c r="C5" s="159"/>
      <c r="D5" s="159"/>
      <c r="E5" s="159"/>
      <c r="F5" s="159"/>
      <c r="G5" s="159"/>
      <c r="H5" s="159"/>
      <c r="I5" s="12"/>
      <c r="J5" s="12"/>
      <c r="K5" s="12"/>
    </row>
    <row r="6" spans="1:11" s="3" customFormat="1" ht="15" customHeight="1" x14ac:dyDescent="0.3">
      <c r="A6" s="160" t="s">
        <v>0</v>
      </c>
      <c r="B6" s="160"/>
      <c r="C6" s="160"/>
      <c r="D6" s="160"/>
      <c r="E6" s="160"/>
      <c r="F6" s="160"/>
      <c r="G6" s="160"/>
      <c r="H6" s="160"/>
      <c r="I6" s="12"/>
      <c r="J6" s="12"/>
      <c r="K6" s="12"/>
    </row>
    <row r="7" spans="1:11" s="3" customFormat="1" ht="15" customHeight="1" x14ac:dyDescent="0.3">
      <c r="A7" s="160" t="s">
        <v>1</v>
      </c>
      <c r="B7" s="160"/>
      <c r="C7" s="160"/>
      <c r="D7" s="160"/>
      <c r="E7" s="160"/>
      <c r="F7" s="160"/>
      <c r="G7" s="160"/>
      <c r="H7" s="160"/>
      <c r="I7" s="12"/>
      <c r="J7" s="12"/>
      <c r="K7" s="12"/>
    </row>
    <row r="8" spans="1:11" s="3" customFormat="1" ht="15" customHeight="1" x14ac:dyDescent="0.3">
      <c r="A8" s="160" t="s">
        <v>2</v>
      </c>
      <c r="B8" s="160"/>
      <c r="C8" s="160"/>
      <c r="D8" s="160"/>
      <c r="E8" s="160"/>
      <c r="F8" s="160"/>
      <c r="G8" s="160"/>
      <c r="H8" s="160"/>
      <c r="I8" s="12"/>
      <c r="J8" s="12"/>
      <c r="K8" s="12"/>
    </row>
    <row r="9" spans="1:11" s="3" customFormat="1" ht="15" customHeight="1" x14ac:dyDescent="0.3">
      <c r="A9" s="161" t="s">
        <v>3</v>
      </c>
      <c r="B9" s="162"/>
      <c r="C9" s="162"/>
      <c r="D9" s="162"/>
      <c r="E9" s="162"/>
      <c r="F9" s="162"/>
      <c r="G9" s="162"/>
      <c r="H9" s="163"/>
    </row>
    <row r="10" spans="1:11" s="3" customFormat="1" ht="15" customHeight="1" x14ac:dyDescent="0.3">
      <c r="A10" s="159" t="s">
        <v>4</v>
      </c>
      <c r="B10" s="159"/>
      <c r="C10" s="159"/>
      <c r="D10" s="159"/>
      <c r="E10" s="159"/>
      <c r="F10" s="159"/>
      <c r="G10" s="159"/>
      <c r="H10" s="159"/>
      <c r="I10" s="12"/>
      <c r="J10" s="12"/>
      <c r="K10" s="12"/>
    </row>
    <row r="11" spans="1:11" x14ac:dyDescent="0.3">
      <c r="A11" s="105"/>
      <c r="B11" s="6"/>
      <c r="C11" s="6"/>
      <c r="D11" s="6"/>
      <c r="E11" s="6"/>
      <c r="F11" s="6"/>
      <c r="G11" s="6"/>
      <c r="H11" s="6"/>
      <c r="I11" s="5"/>
    </row>
    <row r="12" spans="1:11" ht="19.5" customHeight="1" x14ac:dyDescent="0.3">
      <c r="A12" s="166" t="s">
        <v>5</v>
      </c>
      <c r="B12" s="167"/>
      <c r="C12" s="167"/>
      <c r="D12" s="167"/>
      <c r="E12" s="167"/>
      <c r="F12" s="167"/>
      <c r="G12" s="167"/>
      <c r="H12" s="7"/>
      <c r="I12" s="6"/>
      <c r="J12" s="7"/>
      <c r="K12" s="7"/>
    </row>
    <row r="13" spans="1:11" ht="17.399999999999999" x14ac:dyDescent="0.3">
      <c r="A13" s="16"/>
      <c r="B13" s="17"/>
      <c r="C13" s="17"/>
      <c r="D13" s="17"/>
      <c r="E13" s="17"/>
      <c r="F13" s="17"/>
      <c r="G13" s="17"/>
      <c r="H13" s="7"/>
      <c r="I13" s="6"/>
      <c r="J13" s="7"/>
      <c r="K13" s="7"/>
    </row>
    <row r="14" spans="1:11" ht="15.6" x14ac:dyDescent="0.3">
      <c r="A14" s="157" t="s">
        <v>6</v>
      </c>
      <c r="B14" s="19" t="s">
        <v>50</v>
      </c>
      <c r="C14" s="19" t="s">
        <v>51</v>
      </c>
      <c r="D14" s="19" t="s">
        <v>52</v>
      </c>
      <c r="E14" s="19" t="s">
        <v>53</v>
      </c>
      <c r="F14" s="164" t="s">
        <v>7</v>
      </c>
      <c r="G14" s="165"/>
      <c r="H14" s="7"/>
    </row>
    <row r="15" spans="1:11" ht="15.6" x14ac:dyDescent="0.3">
      <c r="A15" s="158"/>
      <c r="B15" s="20" t="s">
        <v>8</v>
      </c>
      <c r="C15" s="20" t="s">
        <v>8</v>
      </c>
      <c r="D15" s="20" t="s">
        <v>8</v>
      </c>
      <c r="E15" s="20" t="s">
        <v>8</v>
      </c>
      <c r="F15" s="20" t="s">
        <v>8</v>
      </c>
      <c r="G15" s="20" t="s">
        <v>9</v>
      </c>
      <c r="H15" s="7"/>
    </row>
    <row r="16" spans="1:11" ht="31.2" x14ac:dyDescent="0.3">
      <c r="A16" s="13" t="s">
        <v>54</v>
      </c>
      <c r="B16" s="21">
        <v>0</v>
      </c>
      <c r="C16" s="21">
        <v>0</v>
      </c>
      <c r="D16" s="21">
        <v>0</v>
      </c>
      <c r="E16" s="21">
        <v>0</v>
      </c>
      <c r="F16" s="22">
        <f>SUM(B16:E16)</f>
        <v>0</v>
      </c>
      <c r="G16" s="23" t="e">
        <f>ROUND(F16/F$18*100,2)</f>
        <v>#DIV/0!</v>
      </c>
      <c r="H16" s="7"/>
    </row>
    <row r="17" spans="1:9" ht="15.6" x14ac:dyDescent="0.3">
      <c r="A17" s="14" t="s">
        <v>55</v>
      </c>
      <c r="B17" s="21">
        <v>0</v>
      </c>
      <c r="C17" s="21">
        <v>0</v>
      </c>
      <c r="D17" s="21">
        <v>0</v>
      </c>
      <c r="E17" s="21">
        <v>0</v>
      </c>
      <c r="F17" s="22">
        <f>SUM(B17:E17)</f>
        <v>0</v>
      </c>
      <c r="G17" s="23" t="e">
        <f>ROUND(F17/F$18*100,2)</f>
        <v>#DIV/0!</v>
      </c>
      <c r="H17" s="7"/>
    </row>
    <row r="18" spans="1:9" ht="16.2" thickBot="1" x14ac:dyDescent="0.35">
      <c r="A18" s="15" t="s">
        <v>10</v>
      </c>
      <c r="B18" s="25">
        <f>SUM(B16:B17)</f>
        <v>0</v>
      </c>
      <c r="C18" s="25">
        <f>SUM(C16:C17)</f>
        <v>0</v>
      </c>
      <c r="D18" s="25">
        <f>SUM(D16:D17)</f>
        <v>0</v>
      </c>
      <c r="E18" s="25">
        <f>SUM(E16:E17)</f>
        <v>0</v>
      </c>
      <c r="F18" s="24">
        <f>SUM(B18:E18)</f>
        <v>0</v>
      </c>
      <c r="G18" s="23" t="e">
        <f>ROUND(F18/F$18*100,2)</f>
        <v>#DIV/0!</v>
      </c>
      <c r="H18" s="7"/>
    </row>
    <row r="19" spans="1:9" ht="57" customHeight="1" x14ac:dyDescent="0.3">
      <c r="A19" s="156" t="s">
        <v>56</v>
      </c>
      <c r="B19" s="156"/>
      <c r="C19" s="156"/>
      <c r="D19" s="156"/>
      <c r="E19" s="156"/>
      <c r="F19" s="156"/>
      <c r="G19" s="156"/>
      <c r="H19" s="7"/>
      <c r="I19" s="7"/>
    </row>
    <row r="20" spans="1:9" x14ac:dyDescent="0.3">
      <c r="A20" s="18"/>
      <c r="B20" s="18"/>
      <c r="C20" s="18"/>
      <c r="D20" s="18"/>
      <c r="E20" s="18"/>
      <c r="F20" s="18"/>
      <c r="G20" s="18"/>
      <c r="H20" s="7"/>
      <c r="I20" s="7"/>
    </row>
    <row r="21" spans="1:9" x14ac:dyDescent="0.3">
      <c r="A21" s="8"/>
      <c r="B21" s="7"/>
      <c r="C21" s="7"/>
      <c r="D21" s="7"/>
      <c r="E21" s="7"/>
      <c r="F21" s="7"/>
      <c r="G21" s="7"/>
      <c r="H21" s="7"/>
      <c r="I21" s="7"/>
    </row>
    <row r="22" spans="1:9" x14ac:dyDescent="0.3">
      <c r="A22" s="8"/>
      <c r="B22" s="9"/>
      <c r="C22" s="9"/>
      <c r="D22" s="9"/>
      <c r="E22" s="7"/>
      <c r="F22" s="7"/>
      <c r="G22" s="7"/>
      <c r="H22" s="7"/>
      <c r="I22" s="7"/>
    </row>
    <row r="23" spans="1:9" x14ac:dyDescent="0.3">
      <c r="A23" s="8"/>
      <c r="B23" s="7"/>
      <c r="C23" s="7"/>
      <c r="D23" s="7"/>
      <c r="E23" s="7"/>
      <c r="F23" s="7"/>
      <c r="G23" s="7"/>
      <c r="H23" s="7"/>
      <c r="I23" s="7"/>
    </row>
    <row r="24" spans="1:9" x14ac:dyDescent="0.3">
      <c r="B24" s="10"/>
      <c r="C24" s="10"/>
    </row>
    <row r="26" spans="1:9" x14ac:dyDescent="0.3">
      <c r="B26" s="10"/>
    </row>
  </sheetData>
  <protectedRanges>
    <protectedRange algorithmName="SHA-512" hashValue="znVp/CONi39oFJclhIxX8oiZs6TxXHTZ9gPe9IIUR0uhF6UMK8bvG7a9aoMKaikny70RpVYroCJIXE7kDW0jlQ==" saltValue="cfdGMnv5sM4zUQZtqXiBaw==" spinCount="100000" sqref="F16:G18" name="kopā"/>
  </protectedRanges>
  <mergeCells count="13">
    <mergeCell ref="B1:G1"/>
    <mergeCell ref="B2:G2"/>
    <mergeCell ref="F4:G4"/>
    <mergeCell ref="A19:G19"/>
    <mergeCell ref="A14:A15"/>
    <mergeCell ref="A5:H5"/>
    <mergeCell ref="A6:H6"/>
    <mergeCell ref="A7:H7"/>
    <mergeCell ref="A8:H8"/>
    <mergeCell ref="A10:H10"/>
    <mergeCell ref="A9:H9"/>
    <mergeCell ref="F14:G14"/>
    <mergeCell ref="A12:G12"/>
  </mergeCells>
  <pageMargins left="0.78740157480314998" right="0.59055118110236204" top="1.1811023622047201" bottom="0.59055118110236204" header="0.31496062992126" footer="0.31496062992126"/>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524B2-EF44-40F6-9620-AEBB762A4BBB}">
  <dimension ref="A1:R70"/>
  <sheetViews>
    <sheetView tabSelected="1" topLeftCell="A13" workbookViewId="0">
      <selection activeCell="G20" sqref="G20"/>
    </sheetView>
  </sheetViews>
  <sheetFormatPr defaultColWidth="9.109375" defaultRowHeight="15.6" x14ac:dyDescent="0.3"/>
  <cols>
    <col min="1" max="1" width="11.109375" style="40" customWidth="1"/>
    <col min="2" max="2" width="12.44140625" style="40" customWidth="1"/>
    <col min="3" max="3" width="41.5546875" style="31" customWidth="1"/>
    <col min="4" max="4" width="10.88671875" style="41" customWidth="1"/>
    <col min="5" max="5" width="15.5546875" style="41" customWidth="1"/>
    <col min="6" max="6" width="11.44140625" style="42" customWidth="1"/>
    <col min="7" max="7" width="16.44140625" style="31" customWidth="1"/>
    <col min="8" max="8" width="15.88671875" style="31" customWidth="1"/>
    <col min="9" max="9" width="18.109375" style="31" customWidth="1"/>
    <col min="10" max="10" width="18.5546875" style="31" customWidth="1"/>
    <col min="11" max="11" width="15.88671875" style="31" bestFit="1" customWidth="1"/>
    <col min="12" max="12" width="12.44140625" style="31" customWidth="1"/>
    <col min="13" max="13" width="11.5546875" style="31" customWidth="1"/>
    <col min="14" max="14" width="17" style="31" customWidth="1"/>
    <col min="15" max="15" width="18.44140625" style="31" customWidth="1"/>
    <col min="16" max="16" width="11.109375" style="31" customWidth="1"/>
    <col min="17" max="16384" width="9.109375" style="31"/>
  </cols>
  <sheetData>
    <row r="1" spans="1:18" ht="18" customHeight="1" x14ac:dyDescent="0.3">
      <c r="A1" s="26"/>
      <c r="B1" s="26"/>
      <c r="C1" s="27"/>
      <c r="D1" s="28"/>
      <c r="E1" s="28"/>
      <c r="F1" s="29"/>
      <c r="G1" s="30"/>
      <c r="H1" s="138"/>
      <c r="I1" s="138"/>
    </row>
    <row r="2" spans="1:18" ht="15" customHeight="1" x14ac:dyDescent="0.3">
      <c r="A2" s="26"/>
      <c r="B2" s="26"/>
      <c r="C2" s="27"/>
      <c r="D2" s="28"/>
      <c r="E2" s="28"/>
      <c r="F2" s="29"/>
      <c r="G2" s="30"/>
      <c r="H2" s="138"/>
      <c r="I2" s="138"/>
    </row>
    <row r="3" spans="1:18" ht="15" customHeight="1" x14ac:dyDescent="0.3">
      <c r="A3" s="26"/>
      <c r="B3" s="26"/>
      <c r="C3" s="27"/>
      <c r="D3" s="28"/>
      <c r="E3" s="28"/>
      <c r="F3" s="29"/>
      <c r="G3" s="30"/>
      <c r="H3" s="32"/>
      <c r="I3" s="33"/>
    </row>
    <row r="4" spans="1:18" ht="15" customHeight="1" x14ac:dyDescent="0.3">
      <c r="A4" s="139" t="s">
        <v>59</v>
      </c>
      <c r="B4" s="139"/>
      <c r="C4" s="139"/>
      <c r="D4" s="139"/>
      <c r="E4" s="139"/>
      <c r="F4" s="139"/>
      <c r="G4" s="139"/>
      <c r="H4" s="139"/>
      <c r="I4" s="139"/>
    </row>
    <row r="5" spans="1:18" ht="15" customHeight="1" x14ac:dyDescent="0.3">
      <c r="A5" s="140" t="s">
        <v>0</v>
      </c>
      <c r="B5" s="140"/>
      <c r="C5" s="140"/>
      <c r="D5" s="140"/>
      <c r="E5" s="140"/>
      <c r="F5" s="140"/>
      <c r="G5" s="140"/>
      <c r="H5" s="140"/>
      <c r="I5" s="140"/>
    </row>
    <row r="6" spans="1:18" ht="15" customHeight="1" x14ac:dyDescent="0.3">
      <c r="A6" s="140" t="s">
        <v>1</v>
      </c>
      <c r="B6" s="140"/>
      <c r="C6" s="140"/>
      <c r="D6" s="140"/>
      <c r="E6" s="140"/>
      <c r="F6" s="140"/>
      <c r="G6" s="140"/>
      <c r="H6" s="140"/>
      <c r="I6" s="140"/>
    </row>
    <row r="7" spans="1:18" ht="15" customHeight="1" x14ac:dyDescent="0.3">
      <c r="A7" s="140" t="s">
        <v>2</v>
      </c>
      <c r="B7" s="140"/>
      <c r="C7" s="140"/>
      <c r="D7" s="140"/>
      <c r="E7" s="140"/>
      <c r="F7" s="140"/>
      <c r="G7" s="140"/>
      <c r="H7" s="140"/>
      <c r="I7" s="140"/>
    </row>
    <row r="8" spans="1:18" ht="15" customHeight="1" x14ac:dyDescent="0.3">
      <c r="A8" s="141" t="s">
        <v>3</v>
      </c>
      <c r="B8" s="142"/>
      <c r="C8" s="142"/>
      <c r="D8" s="142"/>
      <c r="E8" s="142"/>
      <c r="F8" s="142"/>
      <c r="G8" s="142"/>
      <c r="H8" s="142"/>
      <c r="I8" s="143"/>
    </row>
    <row r="9" spans="1:18" ht="15" customHeight="1" x14ac:dyDescent="0.3">
      <c r="A9" s="141" t="s">
        <v>4</v>
      </c>
      <c r="B9" s="142"/>
      <c r="C9" s="142"/>
      <c r="D9" s="142"/>
      <c r="E9" s="142"/>
      <c r="F9" s="142"/>
      <c r="G9" s="142"/>
      <c r="H9" s="142"/>
      <c r="I9" s="143"/>
    </row>
    <row r="10" spans="1:18" ht="17.399999999999999" customHeight="1" x14ac:dyDescent="0.3">
      <c r="A10" s="34"/>
      <c r="B10" s="34"/>
      <c r="C10" s="29"/>
      <c r="D10" s="35"/>
      <c r="E10" s="35"/>
      <c r="F10" s="29"/>
      <c r="G10" s="36"/>
      <c r="H10" s="37"/>
      <c r="I10" s="38"/>
    </row>
    <row r="11" spans="1:18" ht="19.5" customHeight="1" x14ac:dyDescent="0.3">
      <c r="A11" s="144" t="s">
        <v>11</v>
      </c>
      <c r="B11" s="145"/>
      <c r="C11" s="146"/>
      <c r="D11" s="146"/>
      <c r="E11" s="146"/>
      <c r="F11" s="146"/>
      <c r="G11" s="146"/>
      <c r="H11" s="146"/>
      <c r="I11" s="146"/>
      <c r="J11" s="39"/>
    </row>
    <row r="12" spans="1:18" ht="30" customHeight="1" thickBot="1" x14ac:dyDescent="0.35">
      <c r="J12" s="108" t="s">
        <v>49</v>
      </c>
    </row>
    <row r="13" spans="1:18" ht="78.75" customHeight="1" thickBot="1" x14ac:dyDescent="0.4">
      <c r="A13" s="43" t="s">
        <v>12</v>
      </c>
      <c r="B13" s="44" t="s">
        <v>13</v>
      </c>
      <c r="C13" s="44" t="s">
        <v>14</v>
      </c>
      <c r="D13" s="44" t="s">
        <v>15</v>
      </c>
      <c r="E13" s="44" t="s">
        <v>16</v>
      </c>
      <c r="F13" s="44" t="s">
        <v>17</v>
      </c>
      <c r="G13" s="44" t="s">
        <v>18</v>
      </c>
      <c r="H13" s="44" t="s">
        <v>19</v>
      </c>
      <c r="I13" s="45" t="s">
        <v>20</v>
      </c>
      <c r="J13" s="46" t="s">
        <v>47</v>
      </c>
      <c r="N13" s="47"/>
      <c r="O13" s="48"/>
      <c r="P13" s="49"/>
      <c r="Q13" s="50"/>
    </row>
    <row r="14" spans="1:18" s="55" customFormat="1" ht="51" customHeight="1" thickBot="1" x14ac:dyDescent="0.4">
      <c r="A14" s="51" t="s">
        <v>21</v>
      </c>
      <c r="B14" s="52" t="s">
        <v>22</v>
      </c>
      <c r="C14" s="53" t="s">
        <v>57</v>
      </c>
      <c r="D14" s="52" t="s">
        <v>30</v>
      </c>
      <c r="E14" s="52"/>
      <c r="F14" s="52" t="s">
        <v>22</v>
      </c>
      <c r="G14" s="52" t="s">
        <v>22</v>
      </c>
      <c r="H14" s="90">
        <f>SUM(H15:H16)</f>
        <v>0</v>
      </c>
      <c r="I14" s="91" t="e">
        <f>H14/H33</f>
        <v>#DIV/0!</v>
      </c>
      <c r="J14" s="125" t="e">
        <f>H14/H30</f>
        <v>#DIV/0!</v>
      </c>
      <c r="K14" s="54"/>
      <c r="L14" s="47"/>
      <c r="M14" s="47"/>
      <c r="O14" s="48"/>
      <c r="P14" s="56"/>
      <c r="Q14" s="50"/>
      <c r="R14" s="50"/>
    </row>
    <row r="15" spans="1:18" ht="31.2" x14ac:dyDescent="0.35">
      <c r="A15" s="57" t="s">
        <v>23</v>
      </c>
      <c r="B15" s="58" t="s">
        <v>25</v>
      </c>
      <c r="C15" s="59" t="s">
        <v>31</v>
      </c>
      <c r="D15" s="60" t="s">
        <v>30</v>
      </c>
      <c r="E15" s="58"/>
      <c r="F15" s="58"/>
      <c r="G15" s="58" t="s">
        <v>32</v>
      </c>
      <c r="H15" s="61"/>
      <c r="I15" s="92" t="e">
        <f>H15/H33</f>
        <v>#DIV/0!</v>
      </c>
      <c r="J15" s="62"/>
      <c r="K15" s="54"/>
      <c r="L15" s="47"/>
      <c r="M15" s="47"/>
      <c r="N15" s="47"/>
      <c r="O15" s="48"/>
      <c r="P15" s="56"/>
      <c r="Q15" s="50"/>
    </row>
    <row r="16" spans="1:18" ht="31.8" thickBot="1" x14ac:dyDescent="0.4">
      <c r="A16" s="63" t="s">
        <v>29</v>
      </c>
      <c r="B16" s="64" t="s">
        <v>28</v>
      </c>
      <c r="C16" s="59" t="s">
        <v>31</v>
      </c>
      <c r="D16" s="65" t="s">
        <v>30</v>
      </c>
      <c r="E16" s="64"/>
      <c r="F16" s="64"/>
      <c r="G16" s="64" t="s">
        <v>32</v>
      </c>
      <c r="H16" s="66"/>
      <c r="I16" s="93" t="e">
        <f>H16/H33</f>
        <v>#DIV/0!</v>
      </c>
      <c r="J16" s="62"/>
      <c r="K16" s="54"/>
      <c r="L16" s="67"/>
      <c r="M16" s="47"/>
      <c r="N16" s="47"/>
      <c r="O16" s="55"/>
    </row>
    <row r="17" spans="1:17" s="55" customFormat="1" ht="18.600000000000001" thickBot="1" x14ac:dyDescent="0.4">
      <c r="A17" s="112" t="s">
        <v>33</v>
      </c>
      <c r="B17" s="113" t="s">
        <v>22</v>
      </c>
      <c r="C17" s="114" t="s">
        <v>34</v>
      </c>
      <c r="D17" s="113" t="s">
        <v>30</v>
      </c>
      <c r="E17" s="115"/>
      <c r="F17" s="113" t="s">
        <v>22</v>
      </c>
      <c r="G17" s="113" t="s">
        <v>22</v>
      </c>
      <c r="H17" s="116">
        <f>H24+H21+H18</f>
        <v>0</v>
      </c>
      <c r="I17" s="117" t="e">
        <f>H17/H33</f>
        <v>#DIV/0!</v>
      </c>
      <c r="J17" s="126" t="e">
        <f>H17/H30</f>
        <v>#DIV/0!</v>
      </c>
      <c r="K17" s="47"/>
      <c r="L17" s="47"/>
      <c r="M17" s="47"/>
      <c r="N17" s="47"/>
    </row>
    <row r="18" spans="1:17" s="55" customFormat="1" ht="34.200000000000003" thickBot="1" x14ac:dyDescent="0.4">
      <c r="A18" s="118" t="s">
        <v>35</v>
      </c>
      <c r="B18" s="119" t="s">
        <v>22</v>
      </c>
      <c r="C18" s="123" t="s">
        <v>64</v>
      </c>
      <c r="D18" s="119" t="s">
        <v>30</v>
      </c>
      <c r="E18" s="120"/>
      <c r="F18" s="109" t="s">
        <v>22</v>
      </c>
      <c r="G18" s="109" t="s">
        <v>22</v>
      </c>
      <c r="H18" s="121">
        <f>SUM(H19:H20)</f>
        <v>0</v>
      </c>
      <c r="I18" s="122" t="e">
        <f>H18/H33</f>
        <v>#DIV/0!</v>
      </c>
      <c r="J18" s="127" t="e">
        <f>H18/H30</f>
        <v>#DIV/0!</v>
      </c>
      <c r="K18" s="47"/>
      <c r="L18" s="47"/>
      <c r="M18" s="47"/>
      <c r="N18" s="47"/>
    </row>
    <row r="19" spans="1:17" ht="31.2" x14ac:dyDescent="0.3">
      <c r="A19" s="57" t="s">
        <v>62</v>
      </c>
      <c r="B19" s="58" t="s">
        <v>25</v>
      </c>
      <c r="C19" s="59" t="s">
        <v>71</v>
      </c>
      <c r="D19" s="60" t="s">
        <v>30</v>
      </c>
      <c r="E19" s="58" t="s">
        <v>27</v>
      </c>
      <c r="F19" s="58"/>
      <c r="G19" s="58" t="s">
        <v>48</v>
      </c>
      <c r="H19" s="61"/>
      <c r="I19" s="92" t="e">
        <f>H19/H33</f>
        <v>#DIV/0!</v>
      </c>
      <c r="L19" s="47"/>
      <c r="M19" s="47"/>
      <c r="N19" s="47"/>
    </row>
    <row r="20" spans="1:17" ht="31.8" thickBot="1" x14ac:dyDescent="0.35">
      <c r="A20" s="69" t="s">
        <v>63</v>
      </c>
      <c r="B20" s="72" t="s">
        <v>28</v>
      </c>
      <c r="C20" s="70" t="s">
        <v>71</v>
      </c>
      <c r="D20" s="71" t="s">
        <v>30</v>
      </c>
      <c r="E20" s="72" t="s">
        <v>27</v>
      </c>
      <c r="F20" s="72"/>
      <c r="G20" s="72" t="s">
        <v>48</v>
      </c>
      <c r="H20" s="73"/>
      <c r="I20" s="94" t="e">
        <f>H20/H33</f>
        <v>#DIV/0!</v>
      </c>
      <c r="J20" s="74"/>
    </row>
    <row r="21" spans="1:17" ht="18.600000000000001" thickBot="1" x14ac:dyDescent="0.35">
      <c r="A21" s="118" t="s">
        <v>36</v>
      </c>
      <c r="B21" s="119" t="s">
        <v>22</v>
      </c>
      <c r="C21" s="123" t="s">
        <v>70</v>
      </c>
      <c r="D21" s="119" t="s">
        <v>30</v>
      </c>
      <c r="E21" s="109"/>
      <c r="F21" s="109" t="s">
        <v>22</v>
      </c>
      <c r="G21" s="109" t="s">
        <v>22</v>
      </c>
      <c r="H21" s="110">
        <f>SUM(H22:H23)</f>
        <v>0</v>
      </c>
      <c r="I21" s="111" t="e">
        <f>H21/H33</f>
        <v>#DIV/0!</v>
      </c>
      <c r="J21" s="128" t="e">
        <f>H21/H30</f>
        <v>#DIV/0!</v>
      </c>
    </row>
    <row r="22" spans="1:17" x14ac:dyDescent="0.3">
      <c r="A22" s="57" t="s">
        <v>65</v>
      </c>
      <c r="B22" s="58" t="s">
        <v>25</v>
      </c>
      <c r="C22" s="59" t="s">
        <v>72</v>
      </c>
      <c r="D22" s="60" t="s">
        <v>30</v>
      </c>
      <c r="E22" s="58"/>
      <c r="F22" s="58"/>
      <c r="G22" s="58"/>
      <c r="H22" s="61"/>
      <c r="I22" s="92" t="e">
        <f>H22/H33</f>
        <v>#DIV/0!</v>
      </c>
      <c r="J22" s="42"/>
      <c r="L22" s="47"/>
      <c r="M22" s="47"/>
      <c r="N22" s="47"/>
    </row>
    <row r="23" spans="1:17" ht="16.2" thickBot="1" x14ac:dyDescent="0.35">
      <c r="A23" s="69" t="s">
        <v>66</v>
      </c>
      <c r="B23" s="72" t="s">
        <v>28</v>
      </c>
      <c r="C23" s="70" t="s">
        <v>72</v>
      </c>
      <c r="D23" s="71" t="s">
        <v>30</v>
      </c>
      <c r="E23" s="72"/>
      <c r="F23" s="72"/>
      <c r="G23" s="72"/>
      <c r="H23" s="73"/>
      <c r="I23" s="94" t="e">
        <f>H23/H33</f>
        <v>#DIV/0!</v>
      </c>
      <c r="J23" s="124"/>
    </row>
    <row r="24" spans="1:17" ht="34.200000000000003" thickBot="1" x14ac:dyDescent="0.35">
      <c r="A24" s="118" t="s">
        <v>67</v>
      </c>
      <c r="B24" s="119" t="s">
        <v>22</v>
      </c>
      <c r="C24" s="123" t="s">
        <v>73</v>
      </c>
      <c r="D24" s="119" t="s">
        <v>30</v>
      </c>
      <c r="E24" s="109"/>
      <c r="F24" s="109" t="s">
        <v>22</v>
      </c>
      <c r="G24" s="109" t="s">
        <v>22</v>
      </c>
      <c r="H24" s="110">
        <f>SUM(H25:H26)</f>
        <v>0</v>
      </c>
      <c r="I24" s="111" t="e">
        <f>H24/H33</f>
        <v>#DIV/0!</v>
      </c>
      <c r="J24" s="128" t="e">
        <f>H24/H30</f>
        <v>#DIV/0!</v>
      </c>
    </row>
    <row r="25" spans="1:17" x14ac:dyDescent="0.3">
      <c r="A25" s="57" t="s">
        <v>68</v>
      </c>
      <c r="B25" s="58" t="s">
        <v>25</v>
      </c>
      <c r="C25" s="59" t="s">
        <v>74</v>
      </c>
      <c r="D25" s="60" t="s">
        <v>30</v>
      </c>
      <c r="E25" s="58"/>
      <c r="F25" s="58"/>
      <c r="G25" s="58"/>
      <c r="H25" s="61"/>
      <c r="I25" s="92" t="e">
        <f>H25/H33</f>
        <v>#DIV/0!</v>
      </c>
      <c r="L25" s="47"/>
      <c r="M25" s="47"/>
      <c r="N25" s="47"/>
    </row>
    <row r="26" spans="1:17" ht="18.600000000000001" thickBot="1" x14ac:dyDescent="0.35">
      <c r="A26" s="69" t="s">
        <v>69</v>
      </c>
      <c r="B26" s="64" t="s">
        <v>28</v>
      </c>
      <c r="C26" s="70" t="s">
        <v>74</v>
      </c>
      <c r="D26" s="71" t="s">
        <v>30</v>
      </c>
      <c r="E26" s="72"/>
      <c r="F26" s="72"/>
      <c r="G26" s="68"/>
      <c r="H26" s="73"/>
      <c r="I26" s="94" t="e">
        <f>H26/H33</f>
        <v>#DIV/0!</v>
      </c>
      <c r="J26" s="74"/>
    </row>
    <row r="27" spans="1:17" s="55" customFormat="1" ht="49.8" thickBot="1" x14ac:dyDescent="0.4">
      <c r="A27" s="51" t="s">
        <v>44</v>
      </c>
      <c r="B27" s="52" t="s">
        <v>22</v>
      </c>
      <c r="C27" s="75" t="s">
        <v>75</v>
      </c>
      <c r="D27" s="52" t="s">
        <v>24</v>
      </c>
      <c r="E27" s="52" t="s">
        <v>22</v>
      </c>
      <c r="F27" s="52" t="s">
        <v>22</v>
      </c>
      <c r="G27" s="52" t="s">
        <v>22</v>
      </c>
      <c r="H27" s="90">
        <f>SUM(H28:H29)</f>
        <v>0</v>
      </c>
      <c r="I27" s="103" t="e">
        <f>H27/H33</f>
        <v>#DIV/0!</v>
      </c>
      <c r="J27" s="129" t="e">
        <f>H27/H30</f>
        <v>#DIV/0!</v>
      </c>
      <c r="K27" s="47"/>
      <c r="L27" s="47"/>
      <c r="M27" s="47"/>
      <c r="Q27" s="50"/>
    </row>
    <row r="28" spans="1:17" s="55" customFormat="1" ht="18" x14ac:dyDescent="0.35">
      <c r="A28" s="57" t="s">
        <v>45</v>
      </c>
      <c r="B28" s="58" t="s">
        <v>25</v>
      </c>
      <c r="C28" s="59" t="s">
        <v>26</v>
      </c>
      <c r="D28" s="60" t="s">
        <v>24</v>
      </c>
      <c r="E28" s="58" t="s">
        <v>27</v>
      </c>
      <c r="F28" s="58" t="s">
        <v>22</v>
      </c>
      <c r="G28" s="58" t="s">
        <v>22</v>
      </c>
      <c r="H28" s="95">
        <f>ROUND(H31*7%,2)</f>
        <v>0</v>
      </c>
      <c r="I28" s="92" t="s">
        <v>22</v>
      </c>
      <c r="J28" s="76"/>
      <c r="K28" s="47"/>
      <c r="L28" s="47"/>
      <c r="M28" s="47"/>
      <c r="N28" s="47"/>
    </row>
    <row r="29" spans="1:17" s="55" customFormat="1" ht="18.600000000000001" thickBot="1" x14ac:dyDescent="0.4">
      <c r="A29" s="63" t="s">
        <v>46</v>
      </c>
      <c r="B29" s="64" t="s">
        <v>28</v>
      </c>
      <c r="C29" s="77" t="s">
        <v>26</v>
      </c>
      <c r="D29" s="65" t="s">
        <v>24</v>
      </c>
      <c r="E29" s="64" t="s">
        <v>27</v>
      </c>
      <c r="F29" s="64" t="s">
        <v>22</v>
      </c>
      <c r="G29" s="64" t="s">
        <v>22</v>
      </c>
      <c r="H29" s="95">
        <f>ROUND(H32*7%,2)</f>
        <v>0</v>
      </c>
      <c r="I29" s="96" t="s">
        <v>22</v>
      </c>
      <c r="J29" s="76"/>
      <c r="K29" s="47"/>
      <c r="L29" s="47"/>
      <c r="M29" s="47"/>
      <c r="N29" s="47"/>
    </row>
    <row r="30" spans="1:17" ht="18.600000000000001" thickBot="1" x14ac:dyDescent="0.4">
      <c r="A30" s="147" t="s">
        <v>37</v>
      </c>
      <c r="B30" s="148"/>
      <c r="C30" s="148"/>
      <c r="D30" s="78" t="s">
        <v>30</v>
      </c>
      <c r="E30" s="79" t="s">
        <v>22</v>
      </c>
      <c r="F30" s="79" t="s">
        <v>22</v>
      </c>
      <c r="G30" s="79" t="s">
        <v>22</v>
      </c>
      <c r="H30" s="97">
        <f>SUM(H31:H32)</f>
        <v>0</v>
      </c>
      <c r="I30" s="98" t="e">
        <f>H30/H33</f>
        <v>#DIV/0!</v>
      </c>
      <c r="J30" s="80"/>
    </row>
    <row r="31" spans="1:17" ht="18" x14ac:dyDescent="0.35">
      <c r="A31" s="149" t="s">
        <v>38</v>
      </c>
      <c r="B31" s="150"/>
      <c r="C31" s="150"/>
      <c r="D31" s="81" t="s">
        <v>30</v>
      </c>
      <c r="E31" s="82" t="s">
        <v>22</v>
      </c>
      <c r="F31" s="82" t="s">
        <v>22</v>
      </c>
      <c r="G31" s="82" t="s">
        <v>22</v>
      </c>
      <c r="H31" s="99">
        <f>H15+H25+H22+H19</f>
        <v>0</v>
      </c>
      <c r="I31" s="93" t="s">
        <v>22</v>
      </c>
      <c r="J31" s="80"/>
    </row>
    <row r="32" spans="1:17" ht="18.600000000000001" thickBot="1" x14ac:dyDescent="0.4">
      <c r="A32" s="151" t="s">
        <v>39</v>
      </c>
      <c r="B32" s="152"/>
      <c r="C32" s="152"/>
      <c r="D32" s="83" t="s">
        <v>30</v>
      </c>
      <c r="E32" s="84" t="s">
        <v>22</v>
      </c>
      <c r="F32" s="84" t="s">
        <v>22</v>
      </c>
      <c r="G32" s="84" t="s">
        <v>22</v>
      </c>
      <c r="H32" s="100">
        <f>H16+H20+H23+H26</f>
        <v>0</v>
      </c>
      <c r="I32" s="94" t="s">
        <v>22</v>
      </c>
      <c r="J32" s="80"/>
    </row>
    <row r="33" spans="1:10" s="86" customFormat="1" ht="20.399999999999999" thickBot="1" x14ac:dyDescent="0.45">
      <c r="A33" s="135" t="s">
        <v>40</v>
      </c>
      <c r="B33" s="136"/>
      <c r="C33" s="137"/>
      <c r="D33" s="85" t="s">
        <v>22</v>
      </c>
      <c r="E33" s="85" t="s">
        <v>22</v>
      </c>
      <c r="F33" s="85" t="s">
        <v>22</v>
      </c>
      <c r="G33" s="85" t="s">
        <v>22</v>
      </c>
      <c r="H33" s="101">
        <f>H30+H27</f>
        <v>0</v>
      </c>
      <c r="I33" s="102" t="e">
        <f>I30+I27</f>
        <v>#DIV/0!</v>
      </c>
      <c r="J33" s="80"/>
    </row>
    <row r="34" spans="1:10" s="32" customFormat="1" x14ac:dyDescent="0.3">
      <c r="B34" s="87"/>
      <c r="C34" s="87"/>
    </row>
    <row r="35" spans="1:10" ht="14.4" x14ac:dyDescent="0.3">
      <c r="A35" s="130" t="s">
        <v>41</v>
      </c>
      <c r="B35" s="130"/>
      <c r="C35" s="130"/>
      <c r="D35" s="130"/>
      <c r="E35" s="130"/>
      <c r="F35" s="130"/>
      <c r="G35" s="130"/>
      <c r="H35" s="130"/>
      <c r="I35" s="130"/>
      <c r="J35" s="32"/>
    </row>
    <row r="36" spans="1:10" x14ac:dyDescent="0.3">
      <c r="A36" s="131" t="s">
        <v>42</v>
      </c>
      <c r="B36" s="131"/>
      <c r="C36" s="131"/>
      <c r="D36" s="131"/>
      <c r="E36" s="131"/>
      <c r="F36" s="131"/>
      <c r="G36" s="131"/>
      <c r="H36" s="131"/>
      <c r="I36" s="131"/>
      <c r="J36" s="88"/>
    </row>
    <row r="37" spans="1:10" x14ac:dyDescent="0.3">
      <c r="A37" s="131" t="s">
        <v>43</v>
      </c>
      <c r="B37" s="131"/>
      <c r="C37" s="131"/>
      <c r="D37" s="131"/>
      <c r="E37" s="131"/>
      <c r="F37" s="131"/>
      <c r="G37" s="131"/>
      <c r="H37" s="131"/>
      <c r="I37" s="131"/>
      <c r="J37" s="87"/>
    </row>
    <row r="38" spans="1:10" ht="34.200000000000003" customHeight="1" x14ac:dyDescent="0.3">
      <c r="A38" s="132" t="s">
        <v>58</v>
      </c>
      <c r="B38" s="132"/>
      <c r="C38" s="132"/>
      <c r="D38" s="132"/>
      <c r="E38" s="132"/>
      <c r="F38" s="132"/>
      <c r="G38" s="132"/>
      <c r="H38" s="132"/>
      <c r="I38" s="132"/>
    </row>
    <row r="39" spans="1:10" ht="106.95" customHeight="1" x14ac:dyDescent="0.3">
      <c r="A39" s="133" t="s">
        <v>61</v>
      </c>
      <c r="B39" s="131"/>
      <c r="C39" s="131"/>
      <c r="D39" s="131"/>
      <c r="E39" s="131"/>
      <c r="F39" s="131"/>
      <c r="G39" s="131"/>
      <c r="H39" s="131"/>
      <c r="I39" s="131"/>
      <c r="J39" s="89"/>
    </row>
    <row r="40" spans="1:10" ht="33.75" customHeight="1" x14ac:dyDescent="0.3">
      <c r="A40" s="131" t="s">
        <v>79</v>
      </c>
      <c r="B40" s="134"/>
      <c r="C40" s="134"/>
      <c r="D40" s="134"/>
      <c r="E40" s="134"/>
      <c r="F40" s="134"/>
      <c r="G40" s="134"/>
      <c r="H40" s="134"/>
      <c r="I40" s="134"/>
      <c r="J40" s="89"/>
    </row>
    <row r="41" spans="1:10" ht="34.200000000000003" customHeight="1" x14ac:dyDescent="0.3">
      <c r="A41" s="131" t="s">
        <v>76</v>
      </c>
      <c r="B41" s="134"/>
      <c r="C41" s="134"/>
      <c r="D41" s="134"/>
      <c r="E41" s="134"/>
      <c r="F41" s="134"/>
      <c r="G41" s="134"/>
      <c r="H41" s="134"/>
      <c r="I41" s="134"/>
      <c r="J41" s="89"/>
    </row>
    <row r="42" spans="1:10" ht="36.6" customHeight="1" x14ac:dyDescent="0.3">
      <c r="A42" s="132" t="s">
        <v>80</v>
      </c>
      <c r="B42" s="132"/>
      <c r="C42" s="132"/>
      <c r="D42" s="132"/>
      <c r="E42" s="132"/>
      <c r="F42" s="132"/>
      <c r="G42" s="132"/>
      <c r="H42" s="132"/>
      <c r="I42" s="132"/>
    </row>
    <row r="43" spans="1:10" x14ac:dyDescent="0.3">
      <c r="A43" s="32"/>
      <c r="B43" s="32"/>
      <c r="C43" s="32"/>
      <c r="D43" s="35"/>
      <c r="E43" s="35"/>
      <c r="F43" s="29"/>
      <c r="G43" s="29"/>
      <c r="H43" s="29"/>
      <c r="I43" s="29"/>
    </row>
    <row r="44" spans="1:10" x14ac:dyDescent="0.3">
      <c r="A44" s="32"/>
      <c r="B44" s="32"/>
      <c r="C44" s="32"/>
      <c r="D44" s="35"/>
      <c r="E44" s="35"/>
      <c r="F44" s="29"/>
      <c r="G44" s="29"/>
      <c r="H44" s="29"/>
      <c r="I44" s="29"/>
    </row>
    <row r="45" spans="1:10" x14ac:dyDescent="0.3">
      <c r="A45" s="32"/>
      <c r="B45" s="32"/>
      <c r="C45" s="32"/>
      <c r="D45" s="35"/>
      <c r="E45" s="35"/>
      <c r="F45" s="29"/>
      <c r="G45" s="29"/>
      <c r="H45" s="29"/>
      <c r="I45" s="29"/>
    </row>
    <row r="46" spans="1:10" x14ac:dyDescent="0.3">
      <c r="A46" s="32"/>
      <c r="B46" s="32"/>
      <c r="C46" s="32"/>
      <c r="D46" s="35"/>
      <c r="E46" s="35"/>
      <c r="F46" s="29"/>
      <c r="G46" s="29"/>
      <c r="H46" s="29"/>
      <c r="I46" s="29"/>
    </row>
    <row r="47" spans="1:10" x14ac:dyDescent="0.3">
      <c r="A47" s="32"/>
      <c r="B47" s="32"/>
      <c r="C47" s="32"/>
      <c r="D47" s="35"/>
      <c r="E47" s="35"/>
      <c r="F47" s="29"/>
      <c r="G47" s="29"/>
      <c r="H47" s="29"/>
      <c r="I47" s="29"/>
    </row>
    <row r="48" spans="1:10" x14ac:dyDescent="0.3">
      <c r="A48" s="32"/>
      <c r="B48" s="32"/>
      <c r="C48" s="32"/>
      <c r="D48" s="35"/>
      <c r="E48" s="35"/>
      <c r="F48" s="29"/>
      <c r="G48" s="29"/>
      <c r="H48" s="29"/>
      <c r="I48" s="29"/>
    </row>
    <row r="49" spans="1:9" x14ac:dyDescent="0.3">
      <c r="A49" s="32"/>
      <c r="B49" s="32"/>
      <c r="C49" s="32"/>
      <c r="D49" s="35"/>
      <c r="E49" s="35"/>
      <c r="F49" s="29"/>
      <c r="G49" s="29"/>
      <c r="H49" s="29"/>
      <c r="I49" s="29"/>
    </row>
    <row r="50" spans="1:9" x14ac:dyDescent="0.3">
      <c r="A50" s="32"/>
      <c r="B50" s="32"/>
      <c r="C50" s="32"/>
      <c r="D50" s="35"/>
      <c r="E50" s="35"/>
      <c r="F50" s="29"/>
      <c r="G50" s="29"/>
      <c r="H50" s="29"/>
      <c r="I50" s="29"/>
    </row>
    <row r="51" spans="1:9" ht="16.5" customHeight="1" x14ac:dyDescent="0.3">
      <c r="A51" s="32"/>
      <c r="B51" s="32"/>
      <c r="C51" s="32"/>
      <c r="D51" s="35"/>
      <c r="E51" s="35"/>
      <c r="F51" s="29"/>
      <c r="G51" s="29"/>
      <c r="H51" s="29"/>
      <c r="I51" s="29"/>
    </row>
    <row r="52" spans="1:9" x14ac:dyDescent="0.3">
      <c r="A52" s="32"/>
      <c r="B52" s="32"/>
      <c r="C52" s="32"/>
      <c r="D52" s="35"/>
      <c r="E52" s="35"/>
      <c r="F52" s="29"/>
      <c r="G52" s="29"/>
      <c r="H52" s="29"/>
      <c r="I52" s="29"/>
    </row>
    <row r="53" spans="1:9" x14ac:dyDescent="0.3">
      <c r="A53" s="32"/>
      <c r="B53" s="32"/>
      <c r="C53" s="32"/>
      <c r="D53" s="35"/>
      <c r="E53" s="35"/>
      <c r="F53" s="29"/>
      <c r="G53" s="29"/>
      <c r="H53" s="29"/>
      <c r="I53" s="29"/>
    </row>
    <row r="54" spans="1:9" x14ac:dyDescent="0.3">
      <c r="A54" s="32"/>
      <c r="B54" s="32"/>
      <c r="C54" s="32"/>
      <c r="D54" s="35"/>
      <c r="E54" s="35"/>
      <c r="F54" s="29"/>
      <c r="G54" s="29"/>
      <c r="H54" s="29"/>
      <c r="I54" s="29"/>
    </row>
    <row r="55" spans="1:9" x14ac:dyDescent="0.3">
      <c r="A55" s="32"/>
      <c r="B55" s="32"/>
      <c r="C55" s="32"/>
      <c r="D55" s="35"/>
      <c r="E55" s="35"/>
      <c r="F55" s="29"/>
      <c r="G55" s="29"/>
      <c r="H55" s="29"/>
      <c r="I55" s="29"/>
    </row>
    <row r="56" spans="1:9" x14ac:dyDescent="0.3">
      <c r="A56" s="32"/>
      <c r="B56" s="32"/>
      <c r="C56" s="32"/>
      <c r="D56" s="35"/>
      <c r="E56" s="35"/>
      <c r="F56" s="29"/>
      <c r="G56" s="29"/>
      <c r="H56" s="29"/>
      <c r="I56" s="29"/>
    </row>
    <row r="57" spans="1:9" x14ac:dyDescent="0.3">
      <c r="A57" s="32"/>
      <c r="B57" s="32"/>
      <c r="C57" s="32"/>
      <c r="D57" s="35"/>
      <c r="E57" s="35"/>
      <c r="F57" s="29"/>
      <c r="G57" s="29"/>
      <c r="H57" s="29"/>
      <c r="I57" s="29"/>
    </row>
    <row r="58" spans="1:9" x14ac:dyDescent="0.3">
      <c r="A58" s="32"/>
      <c r="B58" s="32"/>
      <c r="C58" s="32"/>
      <c r="D58" s="35"/>
      <c r="E58" s="35"/>
      <c r="F58" s="29"/>
      <c r="G58" s="29"/>
      <c r="H58" s="29"/>
      <c r="I58" s="29"/>
    </row>
    <row r="59" spans="1:9" x14ac:dyDescent="0.3">
      <c r="A59" s="32"/>
      <c r="B59" s="32"/>
      <c r="C59" s="32"/>
      <c r="D59" s="35"/>
      <c r="E59" s="35"/>
      <c r="F59" s="29"/>
      <c r="G59" s="29"/>
      <c r="H59" s="29"/>
      <c r="I59" s="29"/>
    </row>
    <row r="60" spans="1:9" x14ac:dyDescent="0.3">
      <c r="A60" s="32"/>
      <c r="B60" s="32"/>
      <c r="C60" s="32"/>
      <c r="D60" s="35"/>
      <c r="E60" s="35"/>
      <c r="F60" s="29"/>
      <c r="G60" s="29"/>
      <c r="H60" s="29"/>
      <c r="I60" s="29"/>
    </row>
    <row r="61" spans="1:9" x14ac:dyDescent="0.3">
      <c r="A61" s="32"/>
      <c r="B61" s="32"/>
      <c r="C61" s="32"/>
      <c r="D61" s="35"/>
      <c r="E61" s="35"/>
      <c r="F61" s="29"/>
      <c r="G61" s="29"/>
      <c r="H61" s="29"/>
      <c r="I61" s="29"/>
    </row>
    <row r="62" spans="1:9" x14ac:dyDescent="0.3">
      <c r="A62" s="32"/>
      <c r="B62" s="32"/>
      <c r="C62" s="32"/>
      <c r="D62" s="35"/>
      <c r="E62" s="35"/>
      <c r="F62" s="29"/>
      <c r="G62" s="29"/>
      <c r="H62" s="29"/>
      <c r="I62" s="29"/>
    </row>
    <row r="63" spans="1:9" x14ac:dyDescent="0.3">
      <c r="A63" s="32"/>
      <c r="B63" s="32"/>
      <c r="C63" s="32"/>
      <c r="D63" s="35"/>
      <c r="E63" s="35"/>
      <c r="F63" s="29"/>
      <c r="G63" s="29"/>
      <c r="H63" s="29"/>
      <c r="I63" s="29"/>
    </row>
    <row r="64" spans="1:9" x14ac:dyDescent="0.3">
      <c r="A64" s="32"/>
      <c r="B64" s="32"/>
      <c r="C64" s="32"/>
      <c r="D64" s="35"/>
      <c r="E64" s="35"/>
      <c r="F64" s="29"/>
      <c r="G64" s="29"/>
      <c r="H64" s="29"/>
      <c r="I64" s="29"/>
    </row>
    <row r="65" spans="1:9" x14ac:dyDescent="0.3">
      <c r="A65" s="32"/>
      <c r="B65" s="32"/>
      <c r="C65" s="32"/>
      <c r="D65" s="35"/>
      <c r="E65" s="35"/>
      <c r="F65" s="29"/>
      <c r="G65" s="29"/>
      <c r="H65" s="29"/>
      <c r="I65" s="29"/>
    </row>
    <row r="66" spans="1:9" x14ac:dyDescent="0.3">
      <c r="A66" s="32"/>
      <c r="B66" s="32"/>
      <c r="C66" s="32"/>
      <c r="D66" s="35"/>
      <c r="E66" s="35"/>
      <c r="F66" s="29"/>
      <c r="G66" s="29"/>
      <c r="H66" s="29"/>
      <c r="I66" s="29"/>
    </row>
    <row r="67" spans="1:9" x14ac:dyDescent="0.3">
      <c r="A67" s="32"/>
      <c r="B67" s="32"/>
      <c r="C67" s="32"/>
      <c r="D67" s="35"/>
      <c r="E67" s="35"/>
      <c r="F67" s="29"/>
      <c r="G67" s="29"/>
      <c r="H67" s="29"/>
      <c r="I67" s="29"/>
    </row>
    <row r="68" spans="1:9" x14ac:dyDescent="0.3">
      <c r="A68" s="32"/>
      <c r="B68" s="32"/>
      <c r="C68" s="32"/>
      <c r="D68" s="35"/>
      <c r="E68" s="35"/>
      <c r="F68" s="29"/>
      <c r="G68" s="29"/>
      <c r="H68" s="29"/>
      <c r="I68" s="29"/>
    </row>
    <row r="69" spans="1:9" x14ac:dyDescent="0.3">
      <c r="A69" s="32"/>
      <c r="B69" s="32"/>
      <c r="C69" s="32"/>
      <c r="D69" s="35"/>
      <c r="E69" s="35"/>
      <c r="F69" s="29"/>
      <c r="G69" s="29"/>
      <c r="H69" s="29"/>
      <c r="I69" s="29"/>
    </row>
    <row r="70" spans="1:9" x14ac:dyDescent="0.3">
      <c r="A70" s="36"/>
      <c r="B70" s="36"/>
      <c r="C70" s="29"/>
      <c r="D70" s="35"/>
      <c r="E70" s="35"/>
      <c r="F70" s="29"/>
      <c r="G70" s="29"/>
      <c r="H70" s="29"/>
      <c r="I70" s="29"/>
    </row>
  </sheetData>
  <sheetProtection algorithmName="SHA-512" hashValue="j0CIXFu1JVh0LUweN71cwCSfOdr+9XTtfTW4LC9YD9rbjeTXJSJH+eRxAHboMB0QxDnZuoXIJfNZBBPn8kQpew==" saltValue="indqpIjg7OzC5v03l1WHLw==" spinCount="100000" sheet="1" objects="1" scenarios="1"/>
  <mergeCells count="20">
    <mergeCell ref="A33:C33"/>
    <mergeCell ref="H1:I2"/>
    <mergeCell ref="A4:I4"/>
    <mergeCell ref="A5:I5"/>
    <mergeCell ref="A6:I6"/>
    <mergeCell ref="A7:I7"/>
    <mergeCell ref="A8:I8"/>
    <mergeCell ref="A9:I9"/>
    <mergeCell ref="A11:I11"/>
    <mergeCell ref="A30:C30"/>
    <mergeCell ref="A31:C31"/>
    <mergeCell ref="A32:C32"/>
    <mergeCell ref="A35:I35"/>
    <mergeCell ref="A36:I36"/>
    <mergeCell ref="A37:I37"/>
    <mergeCell ref="A38:I38"/>
    <mergeCell ref="A42:I42"/>
    <mergeCell ref="A39:I39"/>
    <mergeCell ref="A41:I41"/>
    <mergeCell ref="A40: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7B98BB4B34F2884EBFE5D98E9C8C082A" ma:contentTypeVersion="19" ma:contentTypeDescription="Izveidot jaunu dokumentu." ma:contentTypeScope="" ma:versionID="8d971c711bdbff3c11e3f4d89a9dc7e8">
  <xsd:schema xmlns:xsd="http://www.w3.org/2001/XMLSchema" xmlns:xs="http://www.w3.org/2001/XMLSchema" xmlns:p="http://schemas.microsoft.com/office/2006/metadata/properties" xmlns:ns2="b46cec30-3c96-49ba-8e80-c1db7ce5db41" xmlns:ns3="bf9c787b-86fa-46b7-82b5-b5a01fd7d54d" targetNamespace="http://schemas.microsoft.com/office/2006/metadata/properties" ma:root="true" ma:fieldsID="d847abb68d33df405200deeeacea6cf3" ns2:_="" ns3:_="">
    <xsd:import namespace="b46cec30-3c96-49ba-8e80-c1db7ce5db41"/>
    <xsd:import namespace="bf9c787b-86fa-46b7-82b5-b5a01fd7d54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6cec30-3c96-49ba-8e80-c1db7ce5db41"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4f5df50f-fd52-48f7-a593-cd827f66359d}" ma:internalName="TaxCatchAll" ma:showField="CatchAllData" ma:web="b46cec30-3c96-49ba-8e80-c1db7ce5db4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f9c787b-86fa-46b7-82b5-b5a01fd7d54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cbc571fe-a37c-43d1-b765-14afe1eb773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f9c787b-86fa-46b7-82b5-b5a01fd7d54d">
      <Terms xmlns="http://schemas.microsoft.com/office/infopath/2007/PartnerControls"/>
    </lcf76f155ced4ddcb4097134ff3c332f>
    <TaxCatchAll xmlns="b46cec30-3c96-49ba-8e80-c1db7ce5db41" xsi:nil="true"/>
  </documentManagement>
</p:properties>
</file>

<file path=customXml/itemProps1.xml><?xml version="1.0" encoding="utf-8"?>
<ds:datastoreItem xmlns:ds="http://schemas.openxmlformats.org/officeDocument/2006/customXml" ds:itemID="{58CA3575-EDED-4CD6-BE93-35F0E5709E95}">
  <ds:schemaRefs>
    <ds:schemaRef ds:uri="http://schemas.microsoft.com/sharepoint/v3/contenttype/forms"/>
  </ds:schemaRefs>
</ds:datastoreItem>
</file>

<file path=customXml/itemProps2.xml><?xml version="1.0" encoding="utf-8"?>
<ds:datastoreItem xmlns:ds="http://schemas.openxmlformats.org/officeDocument/2006/customXml" ds:itemID="{9863D3F5-20C7-42BE-BE61-5BA0A442CC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6cec30-3c96-49ba-8e80-c1db7ce5db41"/>
    <ds:schemaRef ds:uri="bf9c787b-86fa-46b7-82b5-b5a01fd7d5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7F28B3-2EEE-4B76-B6F4-078EE88D0C2A}">
  <ds:schemaRefs>
    <ds:schemaRef ds:uri="http://purl.org/dc/elements/1.1/"/>
    <ds:schemaRef ds:uri="http://purl.org/dc/dcmitype/"/>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bf9c787b-86fa-46b7-82b5-b5a01fd7d54d"/>
    <ds:schemaRef ds:uri="b46cec30-3c96-49ba-8e80-c1db7ce5db4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2</vt:i4>
      </vt:variant>
    </vt:vector>
  </HeadingPairs>
  <TitlesOfParts>
    <vt:vector size="2" baseType="lpstr">
      <vt:lpstr>Kopējais budžets</vt:lpstr>
      <vt:lpstr>Detalizēts budžets prec.</vt:lpstr>
    </vt:vector>
  </TitlesOfParts>
  <Manager/>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Ralfs Mihailovs</dc:creator>
  <cp:keywords/>
  <dc:description/>
  <cp:lastModifiedBy>Liene Upeniece</cp:lastModifiedBy>
  <dcterms:created xsi:type="dcterms:W3CDTF">2015-09-08T10:36:46Z</dcterms:created>
  <dcterms:modified xsi:type="dcterms:W3CDTF">2026-06-12T06:29:57Z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0x0101007B98BB4B34F2884EBFE5D98E9C8C082A</vt:lpwstr>
  </property>
  <property fmtid="{D5CDD505-2E9C-101B-9397-08002B2CF9AE}" pid="3" name="Order">
    <vt:r8>1464800</vt:r8>
  </property>
  <property fmtid="{D5CDD505-2E9C-101B-9397-08002B2CF9AE}" pid="4" name="MediaServiceImageTags">
    <vt:lpwstr/>
  </property>
</Properties>
</file>