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ultura-my.sharepoint.com/personal/dace_cerina_kultura_lv/Documents/Darbvirsma/Konkurss_romu_genocids_2026/Parakstits_rikojums_nolikums/"/>
    </mc:Choice>
  </mc:AlternateContent>
  <xr:revisionPtr revIDLastSave="0" documentId="8_{0A258E6A-48B2-4DE3-9FB7-89A0658DD6EF}" xr6:coauthVersionLast="47" xr6:coauthVersionMax="47" xr10:uidLastSave="{00000000-0000-0000-0000-000000000000}"/>
  <bookViews>
    <workbookView xWindow="-120" yWindow="-120" windowWidth="29040" windowHeight="15720" tabRatio="553" xr2:uid="{00000000-000D-0000-FFFF-FFFF00000000}"/>
  </bookViews>
  <sheets>
    <sheet name="Izdevumu tāme" sheetId="4" r:id="rId1"/>
    <sheet name="Sheet1" sheetId="5" state="hidden" r:id="rId2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8" i="4" l="1"/>
  <c r="K28" i="4"/>
  <c r="H28" i="4"/>
  <c r="E28" i="4"/>
  <c r="K27" i="4"/>
  <c r="H27" i="4"/>
  <c r="E27" i="4"/>
  <c r="K26" i="4"/>
  <c r="H26" i="4"/>
  <c r="E26" i="4"/>
  <c r="K25" i="4"/>
  <c r="H25" i="4"/>
  <c r="E25" i="4"/>
  <c r="K24" i="4"/>
  <c r="H24" i="4"/>
  <c r="E24" i="4"/>
  <c r="K23" i="4"/>
  <c r="H23" i="4"/>
  <c r="E23" i="4"/>
  <c r="K22" i="4"/>
  <c r="H22" i="4"/>
  <c r="E22" i="4"/>
  <c r="K21" i="4"/>
  <c r="H21" i="4"/>
  <c r="E21" i="4"/>
  <c r="K20" i="4"/>
  <c r="H20" i="4"/>
  <c r="E20" i="4"/>
  <c r="K19" i="4"/>
  <c r="H19" i="4"/>
  <c r="E19" i="4"/>
  <c r="K18" i="4"/>
  <c r="H18" i="4"/>
  <c r="E18" i="4"/>
  <c r="K17" i="4"/>
  <c r="H17" i="4"/>
  <c r="E17" i="4"/>
  <c r="K16" i="4"/>
  <c r="H16" i="4"/>
  <c r="E16" i="4"/>
  <c r="K15" i="4"/>
  <c r="H15" i="4"/>
  <c r="E15" i="4"/>
  <c r="K14" i="4"/>
  <c r="H14" i="4"/>
  <c r="E14" i="4"/>
  <c r="K13" i="4"/>
  <c r="H13" i="4"/>
  <c r="E13" i="4"/>
  <c r="K12" i="4"/>
  <c r="H12" i="4"/>
  <c r="E12" i="4"/>
  <c r="K11" i="4"/>
  <c r="H11" i="4"/>
  <c r="E11" i="4"/>
  <c r="K10" i="4"/>
  <c r="H10" i="4"/>
  <c r="E10" i="4"/>
  <c r="K9" i="4"/>
  <c r="H9" i="4"/>
  <c r="E9" i="4"/>
  <c r="K8" i="4"/>
  <c r="H8" i="4"/>
</calcChain>
</file>

<file path=xl/sharedStrings.xml><?xml version="1.0" encoding="utf-8"?>
<sst xmlns="http://schemas.openxmlformats.org/spreadsheetml/2006/main" count="47" uniqueCount="38">
  <si>
    <t xml:space="preserve">Kopā </t>
  </si>
  <si>
    <t>Vienība</t>
  </si>
  <si>
    <t>Vienību skaits
(A)</t>
  </si>
  <si>
    <t>Vienības izmaksas
(B)</t>
  </si>
  <si>
    <t>Izdevumu tāme*</t>
  </si>
  <si>
    <t>Finansējuma pozīcijas</t>
  </si>
  <si>
    <t>stunda/ diena/ mēnesis</t>
  </si>
  <si>
    <t xml:space="preserve">KOPĀ            
1.gadā (pieprasītie izdevumi no Kultūras ministrijas)
(A*B) </t>
  </si>
  <si>
    <t>KOPĀ            
2.gadā (pieprasītie izdevumi no Kultūras ministrijas)
(A*B)</t>
  </si>
  <si>
    <t>KOPĀ          
3.gadā (pieprasītie izdevumi no Kultūras ministrijas)
(A*B)</t>
  </si>
  <si>
    <t>1. Finansējums valsts pārvaldes uzdevumu īstenošanas ietvaros plānotajiem pasākumiem</t>
  </si>
  <si>
    <t>1.1. Sabiedrības izpratni veicinošu informatīvu pasākumu par Latvijas romu kultūru, mākslu un vēsturi, tostarp romu genocīdu, īstenošanai paredzētais finansējums (speciālista atlīdzība)</t>
  </si>
  <si>
    <t>1.2. Romu izpratnes veicināšanas pasākumu īstenošanai paredzētais finansējums (speciālista atlīdzība)</t>
  </si>
  <si>
    <t>1.3. Informācijas un publicitātes pasākumu izmaksas</t>
  </si>
  <si>
    <t>1.4. Pasākumu īstenošanai nepieciešamo telpu nodrošināšanas izmaksas</t>
  </si>
  <si>
    <t>1.5. Pasākumu īstenošanai nepieciešamā tehniskā nodrošinājuma izmaksas</t>
  </si>
  <si>
    <t>1.6. (norādīt pozīcijas nosaukumu)**</t>
  </si>
  <si>
    <t xml:space="preserve">2.1.1. Valsts pārvaldes uzdevumu īstenošanas ietvaros plānoto pasākumu plānošana un koordinēšana u.c. </t>
  </si>
  <si>
    <t>stunda</t>
  </si>
  <si>
    <t>2.2. Kancelejas un biroja preču izmaksas</t>
  </si>
  <si>
    <t>mēnesis</t>
  </si>
  <si>
    <t>2.3. Sakaru pakalpojumi</t>
  </si>
  <si>
    <t>2.3.1. Telefona izdevumi</t>
  </si>
  <si>
    <t>2.3.2. Pasta pakalpojumi</t>
  </si>
  <si>
    <t>2.3.3. (norādīt pozīcijas nosaukumu)**</t>
  </si>
  <si>
    <t>2.4. Telpu un materiāltehnisko līdzekļu noma un uzturēšanas izdevumi, kas saistīti ar administrācijas darbību</t>
  </si>
  <si>
    <t>2.4.1. Telpu noma</t>
  </si>
  <si>
    <t xml:space="preserve">2.4.2. Materiāltehnisko līdzekļu noma </t>
  </si>
  <si>
    <t>2.5. Citi izdevumi (norādīt pozīcijas nosaukumu)**</t>
  </si>
  <si>
    <t xml:space="preserve">** Iekļauj, ja nepieciešams. </t>
  </si>
  <si>
    <r>
      <t xml:space="preserve">Valsts pārvaldes uzdevumu budžets, </t>
    </r>
    <r>
      <rPr>
        <b/>
        <i/>
        <sz val="10"/>
        <rFont val="Arial"/>
        <family val="2"/>
        <charset val="186"/>
      </rPr>
      <t>euro</t>
    </r>
  </si>
  <si>
    <t xml:space="preserve">Konkurss </t>
  </si>
  <si>
    <t>"Par atsevišķu valsts pārvaldes uzdevumu veikšanu sabiedrības izpratnes veicināšanai par romu kultūru, mākslu un vēsturi, tostarp romu genocīdu"</t>
  </si>
  <si>
    <t>1. pielikums
Kultūras ministrijas ar
08.10.2026. rīkojumu Nr. 2.5-1-155
apstiprinātajam konkursa 
"Par atsevišķu valsts pārvaldes uzdevumu veikšanu 
sabiedrības izpratnes veicināšanai par romu kultūru,
mākslu un vēsturi, tostarp romu genocīdu”
nolikumam</t>
  </si>
  <si>
    <r>
      <t>2. Valsts pārvaldes uzdevumu īstenošanai nepieciešamās administratīvās izmaksas</t>
    </r>
    <r>
      <rPr>
        <i/>
        <sz val="10"/>
        <rFont val="Arial"/>
        <family val="2"/>
        <charset val="186"/>
      </rPr>
      <t xml:space="preserve"> (ne vairāk kā 20 % no valsts pārvaldes uzdevumu īstenošanai piešķiramā finansējuma)</t>
    </r>
  </si>
  <si>
    <t>* Aizpilda tikai tās tāmes pozīcijas, kam nepieciešams finansējums valsts pārvaldes uzdevumu īstenošanai.</t>
  </si>
  <si>
    <t>2.1. Personāla atlīdzība (atalgojums un darba devēja valsts sociālās apdrošināšanas obligātās iemaksas kopā)</t>
  </si>
  <si>
    <t>2.1.2. Darba devēja valsts sociālās apdrošināšanas obligātās iemaksas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</si>
</sst>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11"/>
      <name val="Arial"/>
      <family val="2"/>
      <charset val="186"/>
    </font>
    <font>
      <b/>
      <sz val="10"/>
      <name val="Arial"/>
      <family val="2"/>
      <charset val="186"/>
    </font>
    <font>
      <b/>
      <i/>
      <sz val="10"/>
      <name val="Arial"/>
      <family val="2"/>
      <charset val="186"/>
    </font>
    <font>
      <i/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4.9958800012207406E-2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2" borderId="1" xfId="0" applyFont="1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2" fontId="2" fillId="2" borderId="1" xfId="0" applyNumberFormat="1" applyFont="1" applyFill="1" applyBorder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2" fillId="0" borderId="1" xfId="0" applyFont="1" applyBorder="1"/>
    <xf numFmtId="2" fontId="0" fillId="2" borderId="1" xfId="0" applyNumberFormat="1" applyFill="1" applyBorder="1"/>
    <xf numFmtId="2" fontId="0" fillId="0" borderId="1" xfId="0" applyNumberFormat="1" applyBorder="1"/>
    <xf numFmtId="0" fontId="0" fillId="0" borderId="2" xfId="0" applyBorder="1" applyAlignment="1">
      <alignment horizontal="center"/>
    </xf>
    <xf numFmtId="0" fontId="2" fillId="0" borderId="2" xfId="0" applyFont="1" applyBorder="1"/>
    <xf numFmtId="2" fontId="0" fillId="0" borderId="2" xfId="0" applyNumberFormat="1" applyBorder="1"/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/>
    </xf>
    <xf numFmtId="0" fontId="2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2" fontId="2" fillId="2" borderId="2" xfId="0" applyNumberFormat="1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10" fontId="0" fillId="0" borderId="1" xfId="0" applyNumberFormat="1" applyBorder="1" applyAlignment="1">
      <alignment horizontal="center"/>
    </xf>
    <xf numFmtId="0" fontId="4" fillId="0" borderId="1" xfId="0" applyFont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2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K31"/>
  <sheetViews>
    <sheetView tabSelected="1" zoomScaleSheetLayoutView="100" workbookViewId="0">
      <selection activeCell="R15" sqref="R15"/>
    </sheetView>
  </sheetViews>
  <sheetFormatPr defaultColWidth="9.140625" defaultRowHeight="14.25" x14ac:dyDescent="0.2"/>
  <cols>
    <col min="1" max="1" width="41.42578125" style="1" customWidth="1"/>
    <col min="2" max="5" width="12.5703125" style="2" customWidth="1"/>
    <col min="7" max="7" width="10.28515625" customWidth="1"/>
    <col min="8" max="8" width="11.5703125" customWidth="1"/>
    <col min="9" max="9" width="11.28515625" customWidth="1"/>
    <col min="10" max="10" width="11.5703125" customWidth="1"/>
    <col min="11" max="11" width="12.28515625" customWidth="1"/>
  </cols>
  <sheetData>
    <row r="1" spans="1:11" ht="107.45" customHeight="1" x14ac:dyDescent="0.2">
      <c r="A1" s="38" t="s">
        <v>33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3.5" customHeight="1" x14ac:dyDescent="0.2">
      <c r="A2" s="32" t="s">
        <v>31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ht="16.5" customHeight="1" x14ac:dyDescent="0.2">
      <c r="A3" s="41" t="s">
        <v>32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2.75" x14ac:dyDescent="0.2">
      <c r="A4" s="42" t="s">
        <v>30</v>
      </c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 ht="12.75" x14ac:dyDescent="0.2">
      <c r="A5" s="42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15" customHeight="1" x14ac:dyDescent="0.2">
      <c r="A6" s="40" t="s">
        <v>5</v>
      </c>
      <c r="B6" s="34" t="s">
        <v>1</v>
      </c>
      <c r="C6" s="34" t="s">
        <v>2</v>
      </c>
      <c r="D6" s="34" t="s">
        <v>3</v>
      </c>
      <c r="E6" s="34" t="s">
        <v>7</v>
      </c>
      <c r="F6" s="34" t="s">
        <v>2</v>
      </c>
      <c r="G6" s="34" t="s">
        <v>3</v>
      </c>
      <c r="H6" s="34" t="s">
        <v>8</v>
      </c>
      <c r="I6" s="34" t="s">
        <v>2</v>
      </c>
      <c r="J6" s="34" t="s">
        <v>3</v>
      </c>
      <c r="K6" s="34" t="s">
        <v>9</v>
      </c>
    </row>
    <row r="7" spans="1:11" ht="87.75" customHeight="1" x14ac:dyDescent="0.2">
      <c r="A7" s="40"/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1" ht="27" customHeight="1" x14ac:dyDescent="0.2">
      <c r="A8" s="3" t="s">
        <v>10</v>
      </c>
      <c r="B8" s="4"/>
      <c r="C8" s="5"/>
      <c r="D8" s="5"/>
      <c r="E8" s="6">
        <f>E9+E10+E11+E12+E13+E14</f>
        <v>0</v>
      </c>
      <c r="F8" s="6"/>
      <c r="G8" s="6"/>
      <c r="H8" s="6">
        <f>H9+H10+H11+H12+H13+H14</f>
        <v>0</v>
      </c>
      <c r="I8" s="5"/>
      <c r="J8" s="5"/>
      <c r="K8" s="6">
        <f>K9+K10+K11+K12+K13+K14</f>
        <v>0</v>
      </c>
    </row>
    <row r="9" spans="1:11" ht="54" customHeight="1" x14ac:dyDescent="0.2">
      <c r="A9" s="7" t="s">
        <v>11</v>
      </c>
      <c r="B9" s="8"/>
      <c r="C9" s="9"/>
      <c r="D9" s="9"/>
      <c r="E9" s="10">
        <f>ROUND((C9*D9),2)</f>
        <v>0</v>
      </c>
      <c r="F9" s="11"/>
      <c r="G9" s="11"/>
      <c r="H9" s="10">
        <f>ROUND((F9*G9),2)</f>
        <v>0</v>
      </c>
      <c r="I9" s="9"/>
      <c r="J9" s="9"/>
      <c r="K9" s="10">
        <f>ROUND((I9*J9),2)</f>
        <v>0</v>
      </c>
    </row>
    <row r="10" spans="1:11" ht="39" customHeight="1" x14ac:dyDescent="0.2">
      <c r="A10" s="7" t="s">
        <v>12</v>
      </c>
      <c r="B10" s="12"/>
      <c r="C10" s="13"/>
      <c r="D10" s="13"/>
      <c r="E10" s="10">
        <f>ROUND((C10*D10),2)</f>
        <v>0</v>
      </c>
      <c r="F10" s="14"/>
      <c r="G10" s="14"/>
      <c r="H10" s="10">
        <f>ROUND((F10*G10),2)</f>
        <v>0</v>
      </c>
      <c r="I10" s="13"/>
      <c r="J10" s="13"/>
      <c r="K10" s="10">
        <f>ROUND((I10*J10),2)</f>
        <v>0</v>
      </c>
    </row>
    <row r="11" spans="1:11" ht="12.75" customHeight="1" x14ac:dyDescent="0.2">
      <c r="A11" s="7" t="s">
        <v>13</v>
      </c>
      <c r="B11" s="12"/>
      <c r="C11" s="13"/>
      <c r="D11" s="13"/>
      <c r="E11" s="10">
        <f t="shared" ref="E11:E14" si="0">ROUND((C11*D11),2)</f>
        <v>0</v>
      </c>
      <c r="F11" s="14"/>
      <c r="G11" s="14"/>
      <c r="H11" s="10">
        <f t="shared" ref="H11:H14" si="1">ROUND((F11*G11),2)</f>
        <v>0</v>
      </c>
      <c r="I11" s="13"/>
      <c r="J11" s="13"/>
      <c r="K11" s="10">
        <f t="shared" ref="K11:K14" si="2">ROUND((I11*J11),2)</f>
        <v>0</v>
      </c>
    </row>
    <row r="12" spans="1:11" ht="24" customHeight="1" x14ac:dyDescent="0.2">
      <c r="A12" s="7" t="s">
        <v>14</v>
      </c>
      <c r="B12" s="12"/>
      <c r="C12" s="13"/>
      <c r="D12" s="13"/>
      <c r="E12" s="10">
        <f t="shared" si="0"/>
        <v>0</v>
      </c>
      <c r="F12" s="14"/>
      <c r="G12" s="14"/>
      <c r="H12" s="10">
        <f t="shared" si="1"/>
        <v>0</v>
      </c>
      <c r="I12" s="13"/>
      <c r="J12" s="13"/>
      <c r="K12" s="10">
        <f t="shared" si="2"/>
        <v>0</v>
      </c>
    </row>
    <row r="13" spans="1:11" ht="25.5" x14ac:dyDescent="0.2">
      <c r="A13" s="15" t="s">
        <v>15</v>
      </c>
      <c r="B13" s="16"/>
      <c r="C13" s="16"/>
      <c r="D13" s="16"/>
      <c r="E13" s="10">
        <f t="shared" si="0"/>
        <v>0</v>
      </c>
      <c r="F13" s="14"/>
      <c r="G13" s="14"/>
      <c r="H13" s="10">
        <f t="shared" si="1"/>
        <v>0</v>
      </c>
      <c r="I13" s="16"/>
      <c r="J13" s="16"/>
      <c r="K13" s="10">
        <f t="shared" si="2"/>
        <v>0</v>
      </c>
    </row>
    <row r="14" spans="1:11" ht="12" customHeight="1" x14ac:dyDescent="0.2">
      <c r="A14" s="17" t="s">
        <v>16</v>
      </c>
      <c r="B14" s="12"/>
      <c r="C14" s="13"/>
      <c r="D14" s="13"/>
      <c r="E14" s="10">
        <f t="shared" si="0"/>
        <v>0</v>
      </c>
      <c r="F14" s="14"/>
      <c r="G14" s="14"/>
      <c r="H14" s="10">
        <f t="shared" si="1"/>
        <v>0</v>
      </c>
      <c r="I14" s="13"/>
      <c r="J14" s="13"/>
      <c r="K14" s="10">
        <f t="shared" si="2"/>
        <v>0</v>
      </c>
    </row>
    <row r="15" spans="1:11" ht="51" customHeight="1" x14ac:dyDescent="0.2">
      <c r="A15" s="18" t="s">
        <v>34</v>
      </c>
      <c r="B15" s="19"/>
      <c r="C15" s="19"/>
      <c r="D15" s="19"/>
      <c r="E15" s="6">
        <f>E16+E19+E20+E24+E27</f>
        <v>0</v>
      </c>
      <c r="F15" s="20"/>
      <c r="G15" s="20"/>
      <c r="H15" s="6">
        <f>H16+H19+H20+H24+H27</f>
        <v>0</v>
      </c>
      <c r="I15" s="19"/>
      <c r="J15" s="19"/>
      <c r="K15" s="6">
        <f>K16+K19+K20+K24+K27</f>
        <v>0</v>
      </c>
    </row>
    <row r="16" spans="1:11" ht="39.75" customHeight="1" x14ac:dyDescent="0.2">
      <c r="A16" s="7" t="s">
        <v>36</v>
      </c>
      <c r="B16" s="8"/>
      <c r="C16" s="21"/>
      <c r="D16" s="21"/>
      <c r="E16" s="10">
        <f>E17+E18</f>
        <v>0</v>
      </c>
      <c r="F16" s="11"/>
      <c r="G16" s="11"/>
      <c r="H16" s="10">
        <f>H17+H18</f>
        <v>0</v>
      </c>
      <c r="I16" s="21"/>
      <c r="J16" s="21"/>
      <c r="K16" s="10">
        <f>K17+K18</f>
        <v>0</v>
      </c>
    </row>
    <row r="17" spans="1:11" ht="25.5" customHeight="1" x14ac:dyDescent="0.2">
      <c r="A17" s="22" t="s">
        <v>17</v>
      </c>
      <c r="B17" s="8" t="s">
        <v>18</v>
      </c>
      <c r="C17" s="21"/>
      <c r="D17" s="21"/>
      <c r="E17" s="10">
        <f>ROUND((C17*D17),2)</f>
        <v>0</v>
      </c>
      <c r="F17" s="11"/>
      <c r="G17" s="11"/>
      <c r="H17" s="10">
        <f>ROUND((F17*G17),2)</f>
        <v>0</v>
      </c>
      <c r="I17" s="21"/>
      <c r="J17" s="21"/>
      <c r="K17" s="10">
        <f>ROUND((I17*J17),2)</f>
        <v>0</v>
      </c>
    </row>
    <row r="18" spans="1:11" ht="27" customHeight="1" x14ac:dyDescent="0.2">
      <c r="A18" s="22" t="s">
        <v>37</v>
      </c>
      <c r="B18" s="23">
        <v>0.2359</v>
      </c>
      <c r="C18" s="21"/>
      <c r="D18" s="21"/>
      <c r="E18" s="10">
        <f>ROUND((C18*D18),2)</f>
        <v>0</v>
      </c>
      <c r="F18" s="11"/>
      <c r="G18" s="11"/>
      <c r="H18" s="10">
        <f>ROUND((F18*G18),2)</f>
        <v>0</v>
      </c>
      <c r="I18" s="21"/>
      <c r="J18" s="21"/>
      <c r="K18" s="10">
        <f>ROUND((I18*J18),2)</f>
        <v>0</v>
      </c>
    </row>
    <row r="19" spans="1:11" ht="12.75" x14ac:dyDescent="0.2">
      <c r="A19" s="22" t="s">
        <v>19</v>
      </c>
      <c r="B19" s="8" t="s">
        <v>20</v>
      </c>
      <c r="C19" s="21"/>
      <c r="D19" s="21"/>
      <c r="E19" s="10">
        <f>ROUND((C19*D19),2)</f>
        <v>0</v>
      </c>
      <c r="F19" s="11"/>
      <c r="G19" s="11"/>
      <c r="H19" s="10">
        <f>ROUND((F19*G19),2)</f>
        <v>0</v>
      </c>
      <c r="I19" s="21"/>
      <c r="J19" s="21"/>
      <c r="K19" s="10">
        <f>ROUND((I19*J19),2)</f>
        <v>0</v>
      </c>
    </row>
    <row r="20" spans="1:11" ht="12.75" x14ac:dyDescent="0.2">
      <c r="A20" s="21" t="s">
        <v>21</v>
      </c>
      <c r="B20" s="8" t="s">
        <v>20</v>
      </c>
      <c r="C20" s="21"/>
      <c r="D20" s="21"/>
      <c r="E20" s="10">
        <f>E21+E22+E23</f>
        <v>0</v>
      </c>
      <c r="F20" s="11"/>
      <c r="G20" s="11"/>
      <c r="H20" s="10">
        <f>H21+H22+H23</f>
        <v>0</v>
      </c>
      <c r="I20" s="21"/>
      <c r="J20" s="21"/>
      <c r="K20" s="10">
        <f>K21+K22+K23</f>
        <v>0</v>
      </c>
    </row>
    <row r="21" spans="1:11" ht="12.75" x14ac:dyDescent="0.2">
      <c r="A21" s="21" t="s">
        <v>22</v>
      </c>
      <c r="B21" s="8" t="s">
        <v>20</v>
      </c>
      <c r="C21" s="21"/>
      <c r="D21" s="21"/>
      <c r="E21" s="10">
        <f>ROUND((C21*D21),2)</f>
        <v>0</v>
      </c>
      <c r="F21" s="11"/>
      <c r="G21" s="11"/>
      <c r="H21" s="10">
        <f>ROUND((F21*G21),2)</f>
        <v>0</v>
      </c>
      <c r="I21" s="21"/>
      <c r="J21" s="21"/>
      <c r="K21" s="10">
        <f>ROUND((I21*J21),2)</f>
        <v>0</v>
      </c>
    </row>
    <row r="22" spans="1:11" ht="12.75" x14ac:dyDescent="0.2">
      <c r="A22" s="21" t="s">
        <v>23</v>
      </c>
      <c r="B22" s="8" t="s">
        <v>20</v>
      </c>
      <c r="C22" s="21"/>
      <c r="D22" s="21"/>
      <c r="E22" s="10">
        <f>ROUND((C22*D22),2)</f>
        <v>0</v>
      </c>
      <c r="F22" s="11"/>
      <c r="G22" s="11"/>
      <c r="H22" s="10">
        <f>ROUND((F22*G22),2)</f>
        <v>0</v>
      </c>
      <c r="I22" s="21"/>
      <c r="J22" s="21"/>
      <c r="K22" s="10">
        <f>ROUND((I22*J22),2)</f>
        <v>0</v>
      </c>
    </row>
    <row r="23" spans="1:11" ht="12.75" x14ac:dyDescent="0.2">
      <c r="A23" s="24" t="s">
        <v>24</v>
      </c>
      <c r="B23" s="8" t="s">
        <v>20</v>
      </c>
      <c r="C23" s="21"/>
      <c r="D23" s="21"/>
      <c r="E23" s="10">
        <f>ROUND((C23*D23),2)</f>
        <v>0</v>
      </c>
      <c r="F23" s="11"/>
      <c r="G23" s="11"/>
      <c r="H23" s="10">
        <f>ROUND((F23*G23),2)</f>
        <v>0</v>
      </c>
      <c r="I23" s="21"/>
      <c r="J23" s="21"/>
      <c r="K23" s="10">
        <f>ROUND((I23*J23),2)</f>
        <v>0</v>
      </c>
    </row>
    <row r="24" spans="1:11" ht="42" customHeight="1" x14ac:dyDescent="0.2">
      <c r="A24" s="22" t="s">
        <v>25</v>
      </c>
      <c r="B24" s="8"/>
      <c r="C24" s="21"/>
      <c r="D24" s="21"/>
      <c r="E24" s="10">
        <f>E25+E26</f>
        <v>0</v>
      </c>
      <c r="F24" s="11"/>
      <c r="G24" s="11"/>
      <c r="H24" s="10">
        <f>H25+H26</f>
        <v>0</v>
      </c>
      <c r="I24" s="21"/>
      <c r="J24" s="21"/>
      <c r="K24" s="10">
        <f>K25+K26</f>
        <v>0</v>
      </c>
    </row>
    <row r="25" spans="1:11" ht="27" customHeight="1" x14ac:dyDescent="0.2">
      <c r="A25" s="25" t="s">
        <v>26</v>
      </c>
      <c r="B25" s="26" t="s">
        <v>6</v>
      </c>
      <c r="C25" s="21"/>
      <c r="D25" s="21"/>
      <c r="E25" s="10">
        <f>ROUND((C25*D25),2)</f>
        <v>0</v>
      </c>
      <c r="F25" s="11"/>
      <c r="G25" s="11"/>
      <c r="H25" s="10">
        <f>ROUND((F25*G25),2)</f>
        <v>0</v>
      </c>
      <c r="I25" s="21"/>
      <c r="J25" s="21"/>
      <c r="K25" s="10">
        <f>ROUND((I25*J25),2)</f>
        <v>0</v>
      </c>
    </row>
    <row r="26" spans="1:11" ht="40.5" customHeight="1" x14ac:dyDescent="0.2">
      <c r="A26" s="25" t="s">
        <v>27</v>
      </c>
      <c r="B26" s="26" t="s">
        <v>6</v>
      </c>
      <c r="C26" s="21"/>
      <c r="D26" s="21"/>
      <c r="E26" s="10">
        <f>ROUND((C26*D26),2)</f>
        <v>0</v>
      </c>
      <c r="F26" s="11"/>
      <c r="G26" s="11"/>
      <c r="H26" s="10">
        <f>ROUND((F26*G26),2)</f>
        <v>0</v>
      </c>
      <c r="I26" s="21"/>
      <c r="J26" s="21"/>
      <c r="K26" s="10">
        <f>ROUND((I26*J26),2)</f>
        <v>0</v>
      </c>
    </row>
    <row r="27" spans="1:11" ht="29.25" customHeight="1" x14ac:dyDescent="0.2">
      <c r="A27" s="27" t="s">
        <v>28</v>
      </c>
      <c r="B27" s="8"/>
      <c r="C27" s="21"/>
      <c r="D27" s="21"/>
      <c r="E27" s="10">
        <f>ROUND((C27*D27),2)</f>
        <v>0</v>
      </c>
      <c r="F27" s="11"/>
      <c r="G27" s="11"/>
      <c r="H27" s="10">
        <f>ROUND((F27*G27),2)</f>
        <v>0</v>
      </c>
      <c r="I27" s="21"/>
      <c r="J27" s="21"/>
      <c r="K27" s="10">
        <f>ROUND((I27*J27),2)</f>
        <v>0</v>
      </c>
    </row>
    <row r="28" spans="1:11" ht="12.75" x14ac:dyDescent="0.2">
      <c r="A28" s="28" t="s">
        <v>0</v>
      </c>
      <c r="B28" s="29"/>
      <c r="C28" s="30"/>
      <c r="D28" s="31"/>
      <c r="E28" s="6">
        <f>E8+E15</f>
        <v>0</v>
      </c>
      <c r="F28" s="6"/>
      <c r="G28" s="6"/>
      <c r="H28" s="6">
        <f>H8+H15</f>
        <v>0</v>
      </c>
      <c r="I28" s="30"/>
      <c r="J28" s="31"/>
      <c r="K28" s="6">
        <f>K8+K15</f>
        <v>0</v>
      </c>
    </row>
    <row r="29" spans="1:11" ht="15" customHeight="1" x14ac:dyDescent="0.2">
      <c r="A29" s="37" t="s">
        <v>35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</row>
    <row r="30" spans="1:11" ht="12.75" x14ac:dyDescent="0.2">
      <c r="A30" s="36" t="s">
        <v>29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</row>
    <row r="31" spans="1:11" ht="15" customHeight="1" x14ac:dyDescent="0.2">
      <c r="A31"/>
      <c r="B31"/>
      <c r="C31"/>
      <c r="D31"/>
      <c r="E31"/>
    </row>
  </sheetData>
  <mergeCells count="18">
    <mergeCell ref="A1:K1"/>
    <mergeCell ref="A6:A7"/>
    <mergeCell ref="B6:B7"/>
    <mergeCell ref="C6:C7"/>
    <mergeCell ref="D6:D7"/>
    <mergeCell ref="E6:E7"/>
    <mergeCell ref="A3:K3"/>
    <mergeCell ref="A4:K4"/>
    <mergeCell ref="A5:K5"/>
    <mergeCell ref="F6:F7"/>
    <mergeCell ref="G6:G7"/>
    <mergeCell ref="H6:H7"/>
    <mergeCell ref="A2:K2"/>
    <mergeCell ref="I6:I7"/>
    <mergeCell ref="J6:J7"/>
    <mergeCell ref="K6:K7"/>
    <mergeCell ref="A30:K30"/>
    <mergeCell ref="A29:K29"/>
  </mergeCells>
  <pageMargins left="0.78740157480314998" right="0.78740157480314998" top="0.98425196850393704" bottom="0.78740157480314998" header="0.31496062992126" footer="0.31496062992126"/>
  <pageSetup paperSize="9" scale="80" orientation="landscape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9c787b-86fa-46b7-82b5-b5a01fd7d54d">
      <Terms xmlns="http://schemas.microsoft.com/office/infopath/2007/PartnerControls"/>
    </lcf76f155ced4ddcb4097134ff3c332f>
    <TaxCatchAll xmlns="b46cec30-3c96-49ba-8e80-c1db7ce5db4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7B98BB4B34F2884EBFE5D98E9C8C082A" ma:contentTypeVersion="19" ma:contentTypeDescription="Izveidot jaunu dokumentu." ma:contentTypeScope="" ma:versionID="8d971c711bdbff3c11e3f4d89a9dc7e8">
  <xsd:schema xmlns:xsd="http://www.w3.org/2001/XMLSchema" xmlns:xs="http://www.w3.org/2001/XMLSchema" xmlns:p="http://schemas.microsoft.com/office/2006/metadata/properties" xmlns:ns2="b46cec30-3c96-49ba-8e80-c1db7ce5db41" xmlns:ns3="bf9c787b-86fa-46b7-82b5-b5a01fd7d54d" targetNamespace="http://schemas.microsoft.com/office/2006/metadata/properties" ma:root="true" ma:fieldsID="d847abb68d33df405200deeeacea6cf3" ns2:_="" ns3:_="">
    <xsd:import namespace="b46cec30-3c96-49ba-8e80-c1db7ce5db41"/>
    <xsd:import namespace="bf9c787b-86fa-46b7-82b5-b5a01fd7d54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6cec30-3c96-49ba-8e80-c1db7ce5db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f5df50f-fd52-48f7-a593-cd827f66359d}" ma:internalName="TaxCatchAll" ma:showField="CatchAllData" ma:web="b46cec30-3c96-49ba-8e80-c1db7ce5db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9c787b-86fa-46b7-82b5-b5a01fd7d5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cbc571fe-a37c-43d1-b765-14afe1eb77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09A8D7-22D9-427D-8B38-8B931D12E8F8}">
  <ds:schemaRefs>
    <ds:schemaRef ds:uri="http://schemas.microsoft.com/office/2006/metadata/properties"/>
    <ds:schemaRef ds:uri="http://schemas.microsoft.com/office/infopath/2007/PartnerControls"/>
    <ds:schemaRef ds:uri="bf9c787b-86fa-46b7-82b5-b5a01fd7d54d"/>
    <ds:schemaRef ds:uri="b46cec30-3c96-49ba-8e80-c1db7ce5db41"/>
  </ds:schemaRefs>
</ds:datastoreItem>
</file>

<file path=customXml/itemProps2.xml><?xml version="1.0" encoding="utf-8"?>
<ds:datastoreItem xmlns:ds="http://schemas.openxmlformats.org/officeDocument/2006/customXml" ds:itemID="{E699E9FE-8938-40F1-9998-27FEBE1727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6cec30-3c96-49ba-8e80-c1db7ce5db41"/>
    <ds:schemaRef ds:uri="bf9c787b-86fa-46b7-82b5-b5a01fd7d5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AEB21C-6BAD-4E17-894A-BFC0B004D6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Izdevumu tāme</vt:lpstr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Gunta Robežniece</dc:creator>
  <cp:keywords/>
  <dc:description/>
  <cp:lastModifiedBy>Dace Ceriņa</cp:lastModifiedBy>
  <cp:lastPrinted>2026-10-08T11:02:44Z</cp:lastPrinted>
  <dcterms:created xsi:type="dcterms:W3CDTF">2000-04-10T10:46:44Z</dcterms:created>
  <dcterms:modified xsi:type="dcterms:W3CDTF">2026-10-08T13:09:24Z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0x0101007B98BB4B34F2884EBFE5D98E9C8C082A</vt:lpwstr>
  </property>
</Properties>
</file>